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105" windowHeight="11385" activeTab="0"/>
  </bookViews>
  <sheets>
    <sheet name="Final Table" sheetId="1" r:id="rId1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<sst xmlns="http://schemas.openxmlformats.org/spreadsheetml/2006/main" count="23" uniqueCount="15">
  <si>
    <t>DTI 2040 Population and Employment Forecast</t>
  </si>
  <si>
    <t>by ZIP CODE(1)</t>
  </si>
  <si>
    <t xml:space="preserve"> </t>
  </si>
  <si>
    <t>Population</t>
  </si>
  <si>
    <t>Employment</t>
  </si>
  <si>
    <t>Jurisdictional</t>
  </si>
  <si>
    <t>ZIP Code</t>
  </si>
  <si>
    <t>Estimate</t>
  </si>
  <si>
    <t>Forecast</t>
  </si>
  <si>
    <t>Split(2)</t>
  </si>
  <si>
    <t>NOTES</t>
  </si>
  <si>
    <t>(1) The study area is made up of ZIP Codes but only the portion of a ZIP Code that overlaps with either the City of Austin</t>
  </si>
  <si>
    <t>corporate limits or its Extra-Territorial Jurisdiction.  The City's combined jurisdictional area is used as a cookie cutter to select</t>
  </si>
  <si>
    <t>from the the full set of ZIP Codes within central Texas.</t>
  </si>
  <si>
    <t>(2) Jurisdictional Split indicates how much of the whole ZIP Code's territory falls within the City's combined jurisdiction (City limits plus ETJ).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</si>
</sst>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dd\-mmm\-yy"/>
    <numFmt numFmtId="166" formatCode="0.000"/>
    <numFmt numFmtId="167" formatCode="&quot;$&quot;#,##0.00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24"/>
      <color indexed="12"/>
      <name val="Times New Roman"/>
      <family val="1"/>
    </font>
    <font>
      <sz val="14"/>
      <color indexed="6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2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24"/>
      <color rgb="FF0000FF"/>
      <name val="Times New Roman"/>
      <family val="1"/>
    </font>
    <font>
      <sz val="14"/>
      <color rgb="FFC00000"/>
      <name val="Times New Roman"/>
      <family val="1"/>
    </font>
    <font>
      <sz val="14"/>
      <color theme="1"/>
      <name val="Times New Roman"/>
      <family val="2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indexed="51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0" fillId="0" borderId="0" xfId="0" applyAlignment="1">
      <alignment horizontal="right"/>
    </xf>
    <xf numFmtId="0" fontId="20" fillId="33" borderId="10" xfId="0" applyFont="1" applyFill="1" applyBorder="1" applyAlignment="1">
      <alignment horizontal="right"/>
    </xf>
    <xf numFmtId="0" fontId="20" fillId="33" borderId="11" xfId="0" applyFont="1" applyFill="1" applyBorder="1" applyAlignment="1">
      <alignment horizontal="right"/>
    </xf>
    <xf numFmtId="0" fontId="20" fillId="33" borderId="11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164" fontId="20" fillId="33" borderId="12" xfId="0" applyNumberFormat="1" applyFont="1" applyFill="1" applyBorder="1" applyAlignment="1" applyProtection="1">
      <alignment/>
      <protection/>
    </xf>
    <xf numFmtId="164" fontId="20" fillId="33" borderId="11" xfId="0" applyNumberFormat="1" applyFont="1" applyFill="1" applyBorder="1" applyAlignment="1">
      <alignment/>
    </xf>
    <xf numFmtId="164" fontId="20" fillId="33" borderId="13" xfId="0" applyNumberFormat="1" applyFont="1" applyFill="1" applyBorder="1" applyAlignment="1">
      <alignment/>
    </xf>
    <xf numFmtId="0" fontId="20" fillId="0" borderId="0" xfId="0" applyFont="1" applyAlignment="1">
      <alignment horizontal="fill"/>
    </xf>
    <xf numFmtId="0" fontId="20" fillId="33" borderId="14" xfId="0" applyFont="1" applyFill="1" applyBorder="1" applyAlignment="1">
      <alignment horizontal="fill"/>
    </xf>
    <xf numFmtId="165" fontId="2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20" fillId="0" borderId="0" xfId="0" applyNumberFormat="1" applyFont="1" applyAlignment="1">
      <alignment horizontal="right"/>
    </xf>
    <xf numFmtId="165" fontId="21" fillId="0" borderId="0" xfId="0" applyNumberFormat="1" applyFont="1" applyAlignment="1" quotePrefix="1">
      <alignment horizontal="center"/>
    </xf>
    <xf numFmtId="0" fontId="43" fillId="0" borderId="0" xfId="0" applyFont="1" applyAlignment="1">
      <alignment/>
    </xf>
    <xf numFmtId="0" fontId="0" fillId="0" borderId="0" xfId="0" applyFont="1" applyAlignment="1">
      <alignment horizontal="left"/>
    </xf>
    <xf numFmtId="167" fontId="20" fillId="0" borderId="0" xfId="0" applyNumberFormat="1" applyFont="1" applyAlignment="1" applyProtection="1">
      <alignment horizontal="center"/>
      <protection/>
    </xf>
    <xf numFmtId="167" fontId="21" fillId="0" borderId="0" xfId="0" applyNumberFormat="1" applyFont="1" applyAlignment="1" applyProtection="1">
      <alignment horizontal="center"/>
      <protection/>
    </xf>
    <xf numFmtId="167" fontId="20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167" fontId="20" fillId="0" borderId="15" xfId="0" applyNumberFormat="1" applyFont="1" applyBorder="1" applyAlignment="1">
      <alignment horizontal="center"/>
    </xf>
    <xf numFmtId="164" fontId="20" fillId="33" borderId="16" xfId="0" applyNumberFormat="1" applyFont="1" applyFill="1" applyBorder="1" applyAlignment="1" applyProtection="1">
      <alignment/>
      <protection/>
    </xf>
    <xf numFmtId="0" fontId="44" fillId="0" borderId="0" xfId="0" applyFont="1" applyAlignment="1">
      <alignment/>
    </xf>
    <xf numFmtId="0" fontId="43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3:Z74"/>
  <sheetViews>
    <sheetView tabSelected="1" zoomScale="90" zoomScaleNormal="90" zoomScalePageLayoutView="0" workbookViewId="0" topLeftCell="E1">
      <selection activeCell="F5" sqref="F5"/>
    </sheetView>
  </sheetViews>
  <sheetFormatPr defaultColWidth="9.00390625" defaultRowHeight="15.75"/>
  <cols>
    <col min="6" max="6" width="11.25390625" style="0" customWidth="1"/>
    <col min="7" max="7" width="11.75390625" style="0" customWidth="1"/>
    <col min="8" max="8" width="12.75390625" style="0" customWidth="1"/>
    <col min="9" max="9" width="13.00390625" style="0" customWidth="1"/>
    <col min="10" max="10" width="11.125" style="0" customWidth="1"/>
    <col min="11" max="11" width="2.375" style="0" customWidth="1"/>
    <col min="12" max="12" width="0.5" style="0" customWidth="1"/>
    <col min="13" max="13" width="2.625" style="0" customWidth="1"/>
    <col min="14" max="14" width="11.875" style="0" customWidth="1"/>
    <col min="15" max="15" width="12.00390625" style="0" customWidth="1"/>
    <col min="16" max="16" width="13.50390625" style="0" customWidth="1"/>
    <col min="17" max="17" width="1.875" style="0" customWidth="1"/>
    <col min="18" max="18" width="0.5" style="0" customWidth="1"/>
    <col min="19" max="19" width="2.00390625" style="0" customWidth="1"/>
    <col min="20" max="20" width="11.50390625" style="0" customWidth="1"/>
    <col min="21" max="21" width="4.375" style="0" customWidth="1"/>
  </cols>
  <sheetData>
    <row r="3" ht="30">
      <c r="F3" s="1" t="s">
        <v>0</v>
      </c>
    </row>
    <row r="4" ht="18.75">
      <c r="F4" s="2" t="s">
        <v>1</v>
      </c>
    </row>
    <row r="5" ht="15.75">
      <c r="F5" t="s">
        <v>2</v>
      </c>
    </row>
    <row r="7" spans="8:16" ht="15.75">
      <c r="H7" s="3">
        <v>2015</v>
      </c>
      <c r="I7" s="3">
        <v>2020</v>
      </c>
      <c r="J7" s="3">
        <v>2040</v>
      </c>
      <c r="K7" s="3"/>
      <c r="L7" s="3"/>
      <c r="M7" s="3"/>
      <c r="O7" s="3">
        <v>2020</v>
      </c>
      <c r="P7" s="3">
        <v>2040</v>
      </c>
    </row>
    <row r="8" spans="6:20" ht="15.75">
      <c r="F8" s="3"/>
      <c r="G8" s="3">
        <v>2010</v>
      </c>
      <c r="H8" s="3" t="s">
        <v>3</v>
      </c>
      <c r="I8" s="3" t="s">
        <v>3</v>
      </c>
      <c r="J8" s="3" t="s">
        <v>3</v>
      </c>
      <c r="K8" s="3"/>
      <c r="L8" s="3"/>
      <c r="M8" s="3"/>
      <c r="N8" s="3">
        <v>2010</v>
      </c>
      <c r="O8" s="3" t="s">
        <v>4</v>
      </c>
      <c r="P8" s="3" t="s">
        <v>4</v>
      </c>
      <c r="T8" s="3" t="s">
        <v>5</v>
      </c>
    </row>
    <row r="9" spans="6:20" ht="15.75">
      <c r="F9" t="s">
        <v>6</v>
      </c>
      <c r="G9" s="3" t="s">
        <v>3</v>
      </c>
      <c r="H9" s="3" t="s">
        <v>7</v>
      </c>
      <c r="I9" s="3" t="s">
        <v>8</v>
      </c>
      <c r="J9" s="3" t="s">
        <v>8</v>
      </c>
      <c r="K9" s="3"/>
      <c r="L9" s="3"/>
      <c r="M9" s="3"/>
      <c r="N9" s="3" t="s">
        <v>4</v>
      </c>
      <c r="O9" s="3" t="s">
        <v>8</v>
      </c>
      <c r="P9" s="3" t="s">
        <v>8</v>
      </c>
      <c r="T9" s="3" t="s">
        <v>9</v>
      </c>
    </row>
    <row r="10" spans="7:16" ht="4.5" customHeight="1"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6:21" ht="4.5" customHeight="1">
      <c r="F11" s="4"/>
      <c r="G11" s="5"/>
      <c r="H11" s="6"/>
      <c r="I11" s="5"/>
      <c r="J11" s="5"/>
      <c r="K11" s="7"/>
      <c r="L11" s="8"/>
      <c r="M11" s="9"/>
      <c r="N11" s="5"/>
      <c r="O11" s="5"/>
      <c r="P11" s="5"/>
      <c r="Q11" s="7"/>
      <c r="R11" s="8"/>
      <c r="S11" s="9"/>
      <c r="T11" s="5"/>
      <c r="U11" s="10"/>
    </row>
    <row r="12" spans="7:19" ht="4.5" customHeight="1">
      <c r="G12" s="3"/>
      <c r="H12" s="3"/>
      <c r="I12" s="3"/>
      <c r="J12" s="3"/>
      <c r="K12" s="11"/>
      <c r="L12" s="12"/>
      <c r="M12" s="13"/>
      <c r="N12" s="3"/>
      <c r="O12" s="3"/>
      <c r="P12" s="3"/>
      <c r="Q12" s="11"/>
      <c r="R12" s="12"/>
      <c r="S12" s="13"/>
    </row>
    <row r="13" spans="6:20" ht="18.75">
      <c r="F13" s="14">
        <v>78610</v>
      </c>
      <c r="G13" s="15">
        <v>4989</v>
      </c>
      <c r="H13" s="15">
        <v>6550</v>
      </c>
      <c r="I13" s="15">
        <v>8135</v>
      </c>
      <c r="J13" s="15">
        <v>19274</v>
      </c>
      <c r="K13" s="13"/>
      <c r="L13" s="12"/>
      <c r="M13" s="13"/>
      <c r="N13" s="15">
        <v>1859</v>
      </c>
      <c r="O13" s="15">
        <v>2655</v>
      </c>
      <c r="P13" s="15">
        <v>4598</v>
      </c>
      <c r="Q13" s="13"/>
      <c r="R13" s="12"/>
      <c r="S13" s="13"/>
      <c r="T13" s="16">
        <v>0.1325623820273434</v>
      </c>
    </row>
    <row r="14" spans="6:20" ht="18.75">
      <c r="F14" s="14">
        <v>78613</v>
      </c>
      <c r="G14" s="15">
        <v>30</v>
      </c>
      <c r="H14" s="15">
        <v>1576</v>
      </c>
      <c r="I14" s="15">
        <v>3748</v>
      </c>
      <c r="J14" s="15">
        <v>5411</v>
      </c>
      <c r="K14" s="13"/>
      <c r="L14" s="12"/>
      <c r="M14" s="13"/>
      <c r="N14" s="15">
        <v>2712</v>
      </c>
      <c r="O14" s="15">
        <v>3153</v>
      </c>
      <c r="P14" s="15">
        <v>4065</v>
      </c>
      <c r="Q14" s="13"/>
      <c r="R14" s="12"/>
      <c r="S14" s="13"/>
      <c r="T14" s="16">
        <v>0.030911141395119895</v>
      </c>
    </row>
    <row r="15" spans="6:20" ht="18.75">
      <c r="F15" s="14">
        <v>78617</v>
      </c>
      <c r="G15" s="15">
        <v>15751.864</v>
      </c>
      <c r="H15" s="15">
        <v>18791.996</v>
      </c>
      <c r="I15" s="15">
        <v>22183.146</v>
      </c>
      <c r="J15" s="15">
        <v>38781.474</v>
      </c>
      <c r="K15" s="17"/>
      <c r="L15" s="12"/>
      <c r="M15" s="17"/>
      <c r="N15" s="15">
        <v>1636.5320000000002</v>
      </c>
      <c r="O15" s="15">
        <v>3931.27</v>
      </c>
      <c r="P15" s="15">
        <v>7640.338</v>
      </c>
      <c r="Q15" s="17"/>
      <c r="R15" s="12"/>
      <c r="S15" s="17"/>
      <c r="T15" s="16">
        <v>0.8679608609532365</v>
      </c>
    </row>
    <row r="16" spans="6:20" ht="18.75">
      <c r="F16" s="14">
        <v>78641</v>
      </c>
      <c r="G16" s="15">
        <v>1512.8999999999999</v>
      </c>
      <c r="H16" s="15">
        <v>1550.7224999999996</v>
      </c>
      <c r="I16" s="15">
        <v>1588.5449999999998</v>
      </c>
      <c r="J16" s="15">
        <v>1667.97225</v>
      </c>
      <c r="K16" s="18"/>
      <c r="L16" s="12"/>
      <c r="M16" s="18"/>
      <c r="N16" s="15">
        <v>122.99999999999999</v>
      </c>
      <c r="O16" s="15">
        <v>147.6</v>
      </c>
      <c r="P16" s="15">
        <v>191.88</v>
      </c>
      <c r="Q16" s="18"/>
      <c r="R16" s="12"/>
      <c r="S16" s="18"/>
      <c r="T16" s="16">
        <v>0.08797304981992421</v>
      </c>
    </row>
    <row r="17" spans="6:20" ht="18.75">
      <c r="F17" s="14">
        <v>78652</v>
      </c>
      <c r="G17" s="15">
        <v>1027.456</v>
      </c>
      <c r="H17" s="15">
        <v>1113.936</v>
      </c>
      <c r="I17" s="15">
        <v>1194.896</v>
      </c>
      <c r="J17" s="15">
        <v>1888.576</v>
      </c>
      <c r="K17" s="13"/>
      <c r="L17" s="12"/>
      <c r="M17" s="13"/>
      <c r="N17" s="15">
        <v>80.592</v>
      </c>
      <c r="O17" s="15">
        <v>98.992</v>
      </c>
      <c r="P17" s="15">
        <v>136.896</v>
      </c>
      <c r="Q17" s="13"/>
      <c r="R17" s="12"/>
      <c r="S17" s="13"/>
      <c r="T17" s="16">
        <v>0.8983177389320101</v>
      </c>
    </row>
    <row r="18" spans="6:20" ht="18.75">
      <c r="F18" s="14">
        <v>78653</v>
      </c>
      <c r="G18" s="15">
        <v>7639.49</v>
      </c>
      <c r="H18" s="15">
        <v>9339.04</v>
      </c>
      <c r="I18" s="15">
        <v>14758.63</v>
      </c>
      <c r="J18" s="15">
        <v>43371.08</v>
      </c>
      <c r="K18" s="13"/>
      <c r="L18" s="12"/>
      <c r="M18" s="13"/>
      <c r="N18" s="15">
        <v>1471.3899999999999</v>
      </c>
      <c r="O18" s="15">
        <v>2693.37</v>
      </c>
      <c r="P18" s="15">
        <v>6617.45</v>
      </c>
      <c r="Q18" s="13"/>
      <c r="R18" s="12"/>
      <c r="S18" s="13"/>
      <c r="T18" s="16">
        <v>0.46935796187609513</v>
      </c>
    </row>
    <row r="19" spans="6:26" ht="18.75">
      <c r="F19" s="14">
        <v>78660</v>
      </c>
      <c r="G19" s="15">
        <v>27925.76</v>
      </c>
      <c r="H19" s="15">
        <v>30345.41</v>
      </c>
      <c r="I19" s="15">
        <v>32775.82</v>
      </c>
      <c r="J19" s="15">
        <v>43852.909999999996</v>
      </c>
      <c r="K19" s="13"/>
      <c r="L19" s="12"/>
      <c r="M19" s="13"/>
      <c r="N19" s="15">
        <v>4257.36</v>
      </c>
      <c r="O19" s="15">
        <v>5691.98</v>
      </c>
      <c r="P19" s="15">
        <v>8592.1</v>
      </c>
      <c r="Q19" s="13"/>
      <c r="R19" s="12"/>
      <c r="S19" s="13"/>
      <c r="T19" s="16">
        <v>0.21486997760444346</v>
      </c>
      <c r="Z19" s="19"/>
    </row>
    <row r="20" spans="6:26" ht="18.75">
      <c r="F20" s="20">
        <v>78681</v>
      </c>
      <c r="G20" s="15">
        <v>33.800000000000004</v>
      </c>
      <c r="H20" s="15">
        <v>245</v>
      </c>
      <c r="I20" s="15">
        <v>443</v>
      </c>
      <c r="J20" s="15">
        <v>2847.8</v>
      </c>
      <c r="K20" s="13"/>
      <c r="L20" s="12"/>
      <c r="M20" s="13"/>
      <c r="N20" s="15">
        <v>18.6</v>
      </c>
      <c r="O20" s="15">
        <v>139.6</v>
      </c>
      <c r="P20" s="15">
        <v>389.8</v>
      </c>
      <c r="Q20" s="13"/>
      <c r="R20" s="12"/>
      <c r="S20" s="13"/>
      <c r="T20" s="16">
        <v>0.04263603361400921</v>
      </c>
      <c r="Z20" s="19"/>
    </row>
    <row r="21" spans="6:26" ht="18.75">
      <c r="F21" s="14">
        <v>78701</v>
      </c>
      <c r="G21" s="15">
        <v>6851</v>
      </c>
      <c r="H21" s="15">
        <v>13369</v>
      </c>
      <c r="I21" s="15">
        <v>16394</v>
      </c>
      <c r="J21" s="15">
        <v>29722</v>
      </c>
      <c r="K21" s="13"/>
      <c r="L21" s="12"/>
      <c r="M21" s="13"/>
      <c r="N21" s="15">
        <v>64407</v>
      </c>
      <c r="O21" s="15">
        <v>81003</v>
      </c>
      <c r="P21" s="15">
        <v>115307</v>
      </c>
      <c r="Q21" s="13"/>
      <c r="R21" s="12"/>
      <c r="S21" s="13"/>
      <c r="T21" s="16">
        <v>1</v>
      </c>
      <c r="Z21" s="19"/>
    </row>
    <row r="22" spans="6:26" ht="18.75">
      <c r="F22" s="14">
        <v>78702</v>
      </c>
      <c r="G22" s="15">
        <v>21263.195</v>
      </c>
      <c r="H22" s="15">
        <v>24890.425</v>
      </c>
      <c r="I22" s="15">
        <v>28100.48</v>
      </c>
      <c r="J22" s="15">
        <v>36180.23</v>
      </c>
      <c r="K22" s="13"/>
      <c r="L22" s="12"/>
      <c r="M22" s="13"/>
      <c r="N22" s="15">
        <v>10596</v>
      </c>
      <c r="O22" s="15">
        <v>14046</v>
      </c>
      <c r="P22" s="15">
        <v>21174</v>
      </c>
      <c r="Q22" s="13"/>
      <c r="R22" s="12"/>
      <c r="S22" s="13"/>
      <c r="T22" s="16">
        <v>1</v>
      </c>
      <c r="Z22" s="19"/>
    </row>
    <row r="23" spans="6:26" ht="18.75">
      <c r="F23" s="14">
        <v>78703</v>
      </c>
      <c r="G23" s="15">
        <v>19652</v>
      </c>
      <c r="H23" s="15">
        <v>21218</v>
      </c>
      <c r="I23" s="15">
        <v>23115</v>
      </c>
      <c r="J23" s="15">
        <v>30435</v>
      </c>
      <c r="K23" s="13"/>
      <c r="L23" s="12"/>
      <c r="M23" s="13"/>
      <c r="N23" s="15">
        <v>13757</v>
      </c>
      <c r="O23" s="15">
        <v>18220</v>
      </c>
      <c r="P23" s="15">
        <v>27792</v>
      </c>
      <c r="Q23" s="13"/>
      <c r="R23" s="12"/>
      <c r="S23" s="13"/>
      <c r="T23" s="16">
        <v>1</v>
      </c>
      <c r="Z23" s="19"/>
    </row>
    <row r="24" spans="6:26" ht="18.75">
      <c r="F24" s="14">
        <v>78704</v>
      </c>
      <c r="G24" s="15">
        <v>42115</v>
      </c>
      <c r="H24" s="15">
        <v>47154</v>
      </c>
      <c r="I24" s="15">
        <v>51649</v>
      </c>
      <c r="J24" s="15">
        <v>70239</v>
      </c>
      <c r="K24" s="13"/>
      <c r="L24" s="12"/>
      <c r="M24" s="13"/>
      <c r="N24" s="15">
        <v>31714</v>
      </c>
      <c r="O24" s="15">
        <v>37682</v>
      </c>
      <c r="P24" s="15">
        <v>62355</v>
      </c>
      <c r="Q24" s="13"/>
      <c r="R24" s="12"/>
      <c r="S24" s="13"/>
      <c r="T24" s="16">
        <v>1</v>
      </c>
      <c r="Z24" s="19"/>
    </row>
    <row r="25" spans="6:26" ht="18.75">
      <c r="F25" s="14">
        <v>78705</v>
      </c>
      <c r="G25" s="15">
        <v>30761.883</v>
      </c>
      <c r="H25" s="15">
        <v>34064.852</v>
      </c>
      <c r="I25" s="15">
        <v>36556.728</v>
      </c>
      <c r="J25" s="15">
        <v>42540.748</v>
      </c>
      <c r="K25" s="13"/>
      <c r="L25" s="12"/>
      <c r="M25" s="13"/>
      <c r="N25" s="15">
        <v>22089.1</v>
      </c>
      <c r="O25" s="15">
        <v>24219</v>
      </c>
      <c r="P25" s="15">
        <v>28617.8</v>
      </c>
      <c r="Q25" s="13"/>
      <c r="R25" s="12"/>
      <c r="S25" s="13"/>
      <c r="T25" s="16">
        <v>1</v>
      </c>
      <c r="Z25" s="19"/>
    </row>
    <row r="26" spans="6:26" ht="18.75">
      <c r="F26" s="14">
        <v>78712</v>
      </c>
      <c r="G26" s="15">
        <v>460.35</v>
      </c>
      <c r="H26" s="15">
        <v>474.20000000000005</v>
      </c>
      <c r="I26" s="15">
        <v>487.15000000000003</v>
      </c>
      <c r="J26" s="15">
        <v>543.5500000000001</v>
      </c>
      <c r="K26" s="13"/>
      <c r="L26" s="12"/>
      <c r="M26" s="13"/>
      <c r="N26" s="15">
        <v>5091.9</v>
      </c>
      <c r="O26" s="15">
        <v>5316</v>
      </c>
      <c r="P26" s="15">
        <v>5779.2</v>
      </c>
      <c r="Q26" s="13"/>
      <c r="R26" s="12"/>
      <c r="S26" s="13"/>
      <c r="T26" s="16">
        <v>1.000000000005387</v>
      </c>
      <c r="Z26" s="19"/>
    </row>
    <row r="27" spans="6:26" ht="18.75">
      <c r="F27" s="14">
        <v>78717</v>
      </c>
      <c r="G27" s="15">
        <v>23451.2</v>
      </c>
      <c r="H27" s="15">
        <v>28616</v>
      </c>
      <c r="I27" s="15">
        <v>32347</v>
      </c>
      <c r="J27" s="15">
        <v>60884.2</v>
      </c>
      <c r="K27" s="13"/>
      <c r="L27" s="12"/>
      <c r="M27" s="13"/>
      <c r="N27" s="15">
        <v>4368.4</v>
      </c>
      <c r="O27" s="15">
        <v>5715.4</v>
      </c>
      <c r="P27" s="15">
        <v>8498.2</v>
      </c>
      <c r="Q27" s="13"/>
      <c r="R27" s="12"/>
      <c r="S27" s="13"/>
      <c r="T27" s="16">
        <v>0.8428072152369676</v>
      </c>
      <c r="Z27" s="19"/>
    </row>
    <row r="28" spans="6:20" ht="18.75">
      <c r="F28" s="14">
        <v>78719</v>
      </c>
      <c r="G28" s="15">
        <v>1889.5</v>
      </c>
      <c r="H28" s="15">
        <v>2353.5</v>
      </c>
      <c r="I28" s="15">
        <v>3159.5</v>
      </c>
      <c r="J28" s="15">
        <v>7152.5</v>
      </c>
      <c r="K28" s="13"/>
      <c r="L28" s="12"/>
      <c r="M28" s="13"/>
      <c r="N28" s="15">
        <v>4010.9</v>
      </c>
      <c r="O28" s="15">
        <v>6142.400000000001</v>
      </c>
      <c r="P28" s="15">
        <v>9490.5</v>
      </c>
      <c r="Q28" s="13"/>
      <c r="R28" s="12"/>
      <c r="S28" s="13"/>
      <c r="T28" s="16">
        <v>0.807602251970641</v>
      </c>
    </row>
    <row r="29" spans="6:20" ht="18.75">
      <c r="F29" s="14">
        <v>78721</v>
      </c>
      <c r="G29" s="15">
        <v>11526.315</v>
      </c>
      <c r="H29" s="15">
        <v>12305.798999999999</v>
      </c>
      <c r="I29" s="15">
        <v>13173.723999999998</v>
      </c>
      <c r="J29" s="15">
        <v>16266.431</v>
      </c>
      <c r="K29" s="13"/>
      <c r="L29" s="12"/>
      <c r="M29" s="13"/>
      <c r="N29" s="15">
        <v>4236.3</v>
      </c>
      <c r="O29" s="15">
        <v>5614.9</v>
      </c>
      <c r="P29" s="15">
        <v>8465.7</v>
      </c>
      <c r="Q29" s="13"/>
      <c r="R29" s="12"/>
      <c r="S29" s="13"/>
      <c r="T29" s="16">
        <v>1</v>
      </c>
    </row>
    <row r="30" spans="6:20" ht="18.75">
      <c r="F30" s="14">
        <v>78722</v>
      </c>
      <c r="G30" s="15">
        <v>5907.428040000001</v>
      </c>
      <c r="H30" s="15">
        <v>7236.858040000001</v>
      </c>
      <c r="I30" s="15">
        <v>8212.583040000001</v>
      </c>
      <c r="J30" s="15">
        <v>11162.78304</v>
      </c>
      <c r="K30" s="13"/>
      <c r="L30" s="12"/>
      <c r="M30" s="13"/>
      <c r="N30" s="15">
        <v>1716</v>
      </c>
      <c r="O30" s="15">
        <v>2275</v>
      </c>
      <c r="P30" s="15">
        <v>3429</v>
      </c>
      <c r="Q30" s="13"/>
      <c r="R30" s="12"/>
      <c r="S30" s="13"/>
      <c r="T30" s="16">
        <v>1</v>
      </c>
    </row>
    <row r="31" spans="6:20" ht="18.75">
      <c r="F31" s="14">
        <v>78723</v>
      </c>
      <c r="G31" s="15">
        <v>28245.48396</v>
      </c>
      <c r="H31" s="15">
        <v>34355.78796</v>
      </c>
      <c r="I31" s="15">
        <v>39281.73296</v>
      </c>
      <c r="J31" s="15">
        <v>52638.006960000006</v>
      </c>
      <c r="K31" s="21"/>
      <c r="L31" s="12"/>
      <c r="M31" s="21"/>
      <c r="N31" s="15">
        <v>10682.300000000001</v>
      </c>
      <c r="O31" s="15">
        <v>14172.7</v>
      </c>
      <c r="P31" s="15">
        <v>21390.399999999998</v>
      </c>
      <c r="Q31" s="21"/>
      <c r="R31" s="12"/>
      <c r="S31" s="21"/>
      <c r="T31" s="16">
        <v>1</v>
      </c>
    </row>
    <row r="32" spans="6:20" ht="18.75">
      <c r="F32" s="14">
        <v>78724</v>
      </c>
      <c r="G32" s="15">
        <v>18056.075</v>
      </c>
      <c r="H32" s="15">
        <v>19750.318</v>
      </c>
      <c r="I32" s="15">
        <v>22138.122</v>
      </c>
      <c r="J32" s="15">
        <v>34419.082</v>
      </c>
      <c r="K32" s="13"/>
      <c r="L32" s="12"/>
      <c r="M32" s="13"/>
      <c r="N32" s="15">
        <v>6133.812</v>
      </c>
      <c r="O32" s="15">
        <v>7979.217000000001</v>
      </c>
      <c r="P32" s="15">
        <v>11792.271</v>
      </c>
      <c r="Q32" s="13"/>
      <c r="R32" s="12"/>
      <c r="S32" s="13"/>
      <c r="T32" s="16">
        <v>1</v>
      </c>
    </row>
    <row r="33" spans="6:20" ht="18.75">
      <c r="F33" s="14">
        <v>78725</v>
      </c>
      <c r="G33" s="15">
        <v>9733.675</v>
      </c>
      <c r="H33" s="15">
        <v>11774.682</v>
      </c>
      <c r="I33" s="15">
        <v>13972.328000000001</v>
      </c>
      <c r="J33" s="15">
        <v>25677.918</v>
      </c>
      <c r="K33" s="13"/>
      <c r="L33" s="12"/>
      <c r="M33" s="13"/>
      <c r="N33" s="15">
        <v>1230.438</v>
      </c>
      <c r="O33" s="15">
        <v>2363.433</v>
      </c>
      <c r="P33" s="15">
        <v>4703.179</v>
      </c>
      <c r="Q33" s="13"/>
      <c r="R33" s="12"/>
      <c r="S33" s="13"/>
      <c r="T33" s="16">
        <v>1</v>
      </c>
    </row>
    <row r="34" spans="6:20" ht="18.75">
      <c r="F34" s="14">
        <v>78726</v>
      </c>
      <c r="G34" s="15">
        <v>12710.2</v>
      </c>
      <c r="H34" s="15">
        <v>14329</v>
      </c>
      <c r="I34" s="15">
        <v>15980.800000000001</v>
      </c>
      <c r="J34" s="15">
        <v>19359.4</v>
      </c>
      <c r="K34" s="13"/>
      <c r="L34" s="12"/>
      <c r="M34" s="13"/>
      <c r="N34" s="15">
        <v>4160</v>
      </c>
      <c r="O34" s="15">
        <v>5015</v>
      </c>
      <c r="P34" s="15">
        <v>6783</v>
      </c>
      <c r="Q34" s="13"/>
      <c r="R34" s="12"/>
      <c r="S34" s="13"/>
      <c r="T34" s="16">
        <v>0.9996833645436939</v>
      </c>
    </row>
    <row r="35" spans="6:20" ht="18.75">
      <c r="F35" s="14">
        <v>78727</v>
      </c>
      <c r="G35" s="15">
        <v>26500.550000000003</v>
      </c>
      <c r="H35" s="15">
        <v>27981.84</v>
      </c>
      <c r="I35" s="15">
        <v>29367.9</v>
      </c>
      <c r="J35" s="15">
        <v>38462.56</v>
      </c>
      <c r="K35" s="22"/>
      <c r="L35" s="12"/>
      <c r="M35" s="22"/>
      <c r="N35" s="15">
        <v>10982.58</v>
      </c>
      <c r="O35" s="15">
        <v>12031.4</v>
      </c>
      <c r="P35" s="15">
        <v>16877.18</v>
      </c>
      <c r="Q35" s="22"/>
      <c r="R35" s="12"/>
      <c r="S35" s="22"/>
      <c r="T35" s="16">
        <v>1</v>
      </c>
    </row>
    <row r="36" spans="6:20" ht="18.75">
      <c r="F36" s="14">
        <v>78728</v>
      </c>
      <c r="G36" s="15">
        <v>20263</v>
      </c>
      <c r="H36" s="15">
        <v>21480.875</v>
      </c>
      <c r="I36" s="15">
        <v>22751.75</v>
      </c>
      <c r="J36" s="15">
        <v>29255.7875</v>
      </c>
      <c r="K36" s="22"/>
      <c r="L36" s="12"/>
      <c r="M36" s="22"/>
      <c r="N36" s="15">
        <v>12741</v>
      </c>
      <c r="O36" s="15">
        <v>15643</v>
      </c>
      <c r="P36" s="15">
        <v>21640.6</v>
      </c>
      <c r="Q36" s="22"/>
      <c r="R36" s="12"/>
      <c r="S36" s="22"/>
      <c r="T36" s="16">
        <v>0.9503058664762206</v>
      </c>
    </row>
    <row r="37" spans="6:20" ht="18.75">
      <c r="F37" s="14">
        <v>78729</v>
      </c>
      <c r="G37" s="15">
        <v>27174.76</v>
      </c>
      <c r="H37" s="15">
        <v>29930.16</v>
      </c>
      <c r="I37" s="15">
        <v>32407.2</v>
      </c>
      <c r="J37" s="15">
        <v>55283.36</v>
      </c>
      <c r="K37" s="22"/>
      <c r="L37" s="12"/>
      <c r="M37" s="22"/>
      <c r="N37" s="15">
        <v>12439.72</v>
      </c>
      <c r="O37" s="15">
        <v>16283.2</v>
      </c>
      <c r="P37" s="15">
        <v>27099.92</v>
      </c>
      <c r="Q37" s="22"/>
      <c r="R37" s="12"/>
      <c r="S37" s="22"/>
      <c r="T37" s="16">
        <v>1.0000000000016156</v>
      </c>
    </row>
    <row r="38" spans="6:20" ht="18.75">
      <c r="F38" s="14">
        <v>78730</v>
      </c>
      <c r="G38" s="15">
        <v>7022</v>
      </c>
      <c r="H38" s="15">
        <v>7058</v>
      </c>
      <c r="I38" s="15">
        <v>7091</v>
      </c>
      <c r="J38" s="15">
        <v>7238</v>
      </c>
      <c r="K38" s="22"/>
      <c r="L38" s="12"/>
      <c r="M38" s="22"/>
      <c r="N38" s="15">
        <v>3799</v>
      </c>
      <c r="O38" s="15">
        <v>3995</v>
      </c>
      <c r="P38" s="15">
        <v>4401</v>
      </c>
      <c r="Q38" s="22"/>
      <c r="R38" s="12"/>
      <c r="S38" s="22"/>
      <c r="T38" s="16">
        <v>1</v>
      </c>
    </row>
    <row r="39" spans="6:20" ht="18.75">
      <c r="F39" s="14">
        <v>78731</v>
      </c>
      <c r="G39" s="15">
        <v>25708</v>
      </c>
      <c r="H39" s="15">
        <v>26415</v>
      </c>
      <c r="I39" s="15">
        <v>27130</v>
      </c>
      <c r="J39" s="15">
        <v>32160</v>
      </c>
      <c r="K39" s="13"/>
      <c r="L39" s="12"/>
      <c r="M39" s="13"/>
      <c r="N39" s="15">
        <v>16819</v>
      </c>
      <c r="O39" s="15">
        <v>20489</v>
      </c>
      <c r="P39" s="15">
        <v>28076</v>
      </c>
      <c r="Q39" s="13"/>
      <c r="R39" s="12"/>
      <c r="S39" s="13"/>
      <c r="T39" s="16">
        <v>1</v>
      </c>
    </row>
    <row r="40" spans="6:20" ht="18.75">
      <c r="F40" s="14">
        <v>78732</v>
      </c>
      <c r="G40" s="15">
        <v>14588.1</v>
      </c>
      <c r="H40" s="15">
        <v>15776.4025</v>
      </c>
      <c r="I40" s="15">
        <v>16520.705</v>
      </c>
      <c r="J40" s="15">
        <v>17384.14025</v>
      </c>
      <c r="K40" s="13"/>
      <c r="L40" s="12"/>
      <c r="M40" s="13"/>
      <c r="N40" s="15">
        <v>1945</v>
      </c>
      <c r="O40" s="15">
        <v>2137.4</v>
      </c>
      <c r="P40" s="15">
        <v>2534.12</v>
      </c>
      <c r="Q40" s="13"/>
      <c r="R40" s="12"/>
      <c r="S40" s="13"/>
      <c r="T40" s="16">
        <v>1</v>
      </c>
    </row>
    <row r="41" spans="6:20" ht="18.75">
      <c r="F41" s="14">
        <v>78733</v>
      </c>
      <c r="G41" s="15">
        <v>9669</v>
      </c>
      <c r="H41" s="15">
        <v>9866.025</v>
      </c>
      <c r="I41" s="15">
        <v>10061.05</v>
      </c>
      <c r="J41" s="15">
        <v>10545.302500000002</v>
      </c>
      <c r="K41" s="13"/>
      <c r="L41" s="12"/>
      <c r="M41" s="13"/>
      <c r="N41" s="15">
        <v>2046</v>
      </c>
      <c r="O41" s="15">
        <v>2949</v>
      </c>
      <c r="P41" s="15">
        <v>4797.2</v>
      </c>
      <c r="Q41" s="13"/>
      <c r="R41" s="12"/>
      <c r="S41" s="13"/>
      <c r="T41" s="16">
        <v>0.9928316364647496</v>
      </c>
    </row>
    <row r="42" spans="6:20" ht="18.75">
      <c r="F42" s="14">
        <v>78734</v>
      </c>
      <c r="G42" s="15">
        <v>7661</v>
      </c>
      <c r="H42" s="15">
        <v>7852.525</v>
      </c>
      <c r="I42" s="15">
        <v>8044.05</v>
      </c>
      <c r="J42" s="15">
        <v>8446.2525</v>
      </c>
      <c r="K42" s="21"/>
      <c r="L42" s="12"/>
      <c r="M42" s="21"/>
      <c r="N42" s="15">
        <v>450</v>
      </c>
      <c r="O42" s="15">
        <v>540</v>
      </c>
      <c r="P42" s="15">
        <v>702</v>
      </c>
      <c r="Q42" s="21"/>
      <c r="R42" s="12"/>
      <c r="S42" s="21"/>
      <c r="T42" s="16">
        <v>0.5998418516793611</v>
      </c>
    </row>
    <row r="43" spans="6:20" ht="18.75">
      <c r="F43" s="14">
        <v>78735</v>
      </c>
      <c r="G43" s="15">
        <v>15885</v>
      </c>
      <c r="H43" s="15">
        <v>17314</v>
      </c>
      <c r="I43" s="15">
        <v>18926</v>
      </c>
      <c r="J43" s="15">
        <v>25094</v>
      </c>
      <c r="K43" s="21"/>
      <c r="L43" s="12"/>
      <c r="M43" s="21"/>
      <c r="N43" s="15">
        <v>14216</v>
      </c>
      <c r="O43" s="15">
        <v>16849</v>
      </c>
      <c r="P43" s="15">
        <v>22293</v>
      </c>
      <c r="Q43" s="21"/>
      <c r="R43" s="12"/>
      <c r="S43" s="21"/>
      <c r="T43" s="16">
        <v>0.9684753131693682</v>
      </c>
    </row>
    <row r="44" spans="6:20" ht="18.75">
      <c r="F44" s="14">
        <v>78736</v>
      </c>
      <c r="G44" s="15">
        <v>6879.595</v>
      </c>
      <c r="H44" s="15">
        <v>7408.09</v>
      </c>
      <c r="I44" s="15">
        <v>8088.85</v>
      </c>
      <c r="J44" s="15">
        <v>10198.83</v>
      </c>
      <c r="K44" s="21"/>
      <c r="L44" s="12"/>
      <c r="M44" s="21"/>
      <c r="N44" s="15">
        <v>1935.72</v>
      </c>
      <c r="O44" s="15">
        <v>2663.245</v>
      </c>
      <c r="P44" s="15">
        <v>4168.87</v>
      </c>
      <c r="Q44" s="21"/>
      <c r="R44" s="12"/>
      <c r="S44" s="21"/>
      <c r="T44" s="16">
        <v>0.8524723113991706</v>
      </c>
    </row>
    <row r="45" spans="6:20" ht="18.75">
      <c r="F45" s="14">
        <v>78737</v>
      </c>
      <c r="G45" s="15">
        <v>3268</v>
      </c>
      <c r="H45" s="15">
        <v>3858</v>
      </c>
      <c r="I45" s="15">
        <v>4410</v>
      </c>
      <c r="J45" s="15">
        <v>5594</v>
      </c>
      <c r="K45" s="23"/>
      <c r="L45" s="12"/>
      <c r="M45" s="23"/>
      <c r="N45" s="15">
        <v>958</v>
      </c>
      <c r="O45" s="15">
        <v>1208</v>
      </c>
      <c r="P45" s="15">
        <v>1725</v>
      </c>
      <c r="Q45" s="23"/>
      <c r="R45" s="12"/>
      <c r="S45" s="23"/>
      <c r="T45" s="16">
        <v>0.3794835568095883</v>
      </c>
    </row>
    <row r="46" spans="6:20" ht="18.75">
      <c r="F46" s="14">
        <v>78738</v>
      </c>
      <c r="G46" s="15">
        <v>1803.4050000000002</v>
      </c>
      <c r="H46" s="15">
        <v>1960.91</v>
      </c>
      <c r="I46" s="15">
        <v>2109.15</v>
      </c>
      <c r="J46" s="15">
        <v>2848.17</v>
      </c>
      <c r="K46" s="23"/>
      <c r="L46" s="12"/>
      <c r="M46" s="23"/>
      <c r="N46" s="15">
        <v>972.2800000000001</v>
      </c>
      <c r="O46" s="15">
        <v>1492.755</v>
      </c>
      <c r="P46" s="15">
        <v>2569.13</v>
      </c>
      <c r="Q46" s="23"/>
      <c r="R46" s="12"/>
      <c r="S46" s="23"/>
      <c r="T46" s="16">
        <v>0.20438656258938973</v>
      </c>
    </row>
    <row r="47" spans="6:20" ht="18.75">
      <c r="F47" s="14">
        <v>78739</v>
      </c>
      <c r="G47" s="15">
        <v>16390</v>
      </c>
      <c r="H47" s="15">
        <v>17835</v>
      </c>
      <c r="I47" s="15">
        <v>19192</v>
      </c>
      <c r="J47" s="15">
        <v>23586</v>
      </c>
      <c r="K47" s="23"/>
      <c r="L47" s="12"/>
      <c r="M47" s="23"/>
      <c r="N47" s="15">
        <v>1378</v>
      </c>
      <c r="O47" s="15">
        <v>1691</v>
      </c>
      <c r="P47" s="15">
        <v>2340</v>
      </c>
      <c r="Q47" s="23"/>
      <c r="R47" s="12"/>
      <c r="S47" s="23"/>
      <c r="T47" s="16">
        <v>1</v>
      </c>
    </row>
    <row r="48" spans="6:20" ht="18.75">
      <c r="F48" s="14">
        <v>78741</v>
      </c>
      <c r="G48" s="15">
        <v>44849</v>
      </c>
      <c r="H48" s="15">
        <v>47530</v>
      </c>
      <c r="I48" s="15">
        <v>51298</v>
      </c>
      <c r="J48" s="15">
        <v>63995</v>
      </c>
      <c r="K48" s="23"/>
      <c r="L48" s="12"/>
      <c r="M48" s="24"/>
      <c r="N48" s="15">
        <v>12247</v>
      </c>
      <c r="O48" s="15">
        <v>17032</v>
      </c>
      <c r="P48" s="15">
        <v>26920</v>
      </c>
      <c r="Q48" s="23"/>
      <c r="R48" s="12"/>
      <c r="S48" s="24"/>
      <c r="T48" s="16">
        <v>1</v>
      </c>
    </row>
    <row r="49" spans="6:20" ht="18.75">
      <c r="F49" s="14">
        <v>78742</v>
      </c>
      <c r="G49" s="15">
        <v>2781.636</v>
      </c>
      <c r="H49" s="15">
        <v>3078.504</v>
      </c>
      <c r="I49" s="15">
        <v>3357.354</v>
      </c>
      <c r="J49" s="15">
        <v>5746.026</v>
      </c>
      <c r="K49" s="23"/>
      <c r="L49" s="12"/>
      <c r="M49" s="23"/>
      <c r="N49" s="15">
        <v>854.568</v>
      </c>
      <c r="O49" s="15">
        <v>1188.33</v>
      </c>
      <c r="P49" s="15">
        <v>1878.162</v>
      </c>
      <c r="Q49" s="23"/>
      <c r="R49" s="12"/>
      <c r="S49" s="23"/>
      <c r="T49" s="16">
        <v>1</v>
      </c>
    </row>
    <row r="50" spans="6:20" ht="18.75">
      <c r="F50" s="14">
        <v>78744</v>
      </c>
      <c r="G50" s="15">
        <v>43467</v>
      </c>
      <c r="H50" s="15">
        <v>45883</v>
      </c>
      <c r="I50" s="15">
        <v>48950</v>
      </c>
      <c r="J50" s="15">
        <v>69036</v>
      </c>
      <c r="K50" s="23"/>
      <c r="L50" s="12"/>
      <c r="M50" s="23"/>
      <c r="N50" s="15">
        <v>19527</v>
      </c>
      <c r="O50" s="15">
        <v>23638</v>
      </c>
      <c r="P50" s="15">
        <v>32136</v>
      </c>
      <c r="Q50" s="23"/>
      <c r="R50" s="12"/>
      <c r="S50" s="23"/>
      <c r="T50" s="16">
        <v>1</v>
      </c>
    </row>
    <row r="51" spans="6:20" ht="18.75">
      <c r="F51" s="14">
        <v>78745</v>
      </c>
      <c r="G51" s="15">
        <v>55432.608</v>
      </c>
      <c r="H51" s="15">
        <v>58151.337999999996</v>
      </c>
      <c r="I51" s="15">
        <v>61042.426</v>
      </c>
      <c r="J51" s="15">
        <v>74609.484</v>
      </c>
      <c r="L51" s="12"/>
      <c r="N51" s="15">
        <v>18140.5</v>
      </c>
      <c r="O51" s="15">
        <v>26331.1</v>
      </c>
      <c r="P51" s="15">
        <v>43250.7</v>
      </c>
      <c r="R51" s="12"/>
      <c r="T51" s="16">
        <v>0.9999562488822311</v>
      </c>
    </row>
    <row r="52" spans="6:20" ht="18.75">
      <c r="F52" s="14">
        <v>78746</v>
      </c>
      <c r="G52" s="15">
        <v>26635</v>
      </c>
      <c r="H52" s="15">
        <v>27169</v>
      </c>
      <c r="I52" s="15">
        <v>27670</v>
      </c>
      <c r="J52" s="15">
        <v>29847</v>
      </c>
      <c r="L52" s="12"/>
      <c r="N52" s="15">
        <v>30899</v>
      </c>
      <c r="O52" s="15">
        <v>34698</v>
      </c>
      <c r="P52" s="15">
        <v>46301</v>
      </c>
      <c r="R52" s="12"/>
      <c r="T52" s="16">
        <v>0.9999961370320489</v>
      </c>
    </row>
    <row r="53" spans="6:20" ht="18.75">
      <c r="F53" s="14">
        <v>78747</v>
      </c>
      <c r="G53" s="15">
        <v>13108</v>
      </c>
      <c r="H53" s="15">
        <v>14830</v>
      </c>
      <c r="I53" s="15">
        <v>16084</v>
      </c>
      <c r="J53" s="15">
        <v>24896</v>
      </c>
      <c r="L53" s="12"/>
      <c r="N53" s="15">
        <v>861</v>
      </c>
      <c r="O53" s="15">
        <v>1298</v>
      </c>
      <c r="P53" s="15">
        <v>2202</v>
      </c>
      <c r="R53" s="12"/>
      <c r="T53" s="16">
        <v>0.8740335361529711</v>
      </c>
    </row>
    <row r="54" spans="6:20" ht="18.75">
      <c r="F54" s="14">
        <v>78748</v>
      </c>
      <c r="G54" s="15">
        <v>38358.944</v>
      </c>
      <c r="H54" s="15">
        <v>41063.864</v>
      </c>
      <c r="I54" s="15">
        <v>43415.904</v>
      </c>
      <c r="J54" s="15">
        <v>53909.623999999996</v>
      </c>
      <c r="L54" s="12"/>
      <c r="N54" s="15">
        <v>7108.908</v>
      </c>
      <c r="O54" s="15">
        <v>8207.908</v>
      </c>
      <c r="P54" s="15">
        <v>10849.403999999999</v>
      </c>
      <c r="R54" s="12"/>
      <c r="T54" s="16">
        <v>1.000016432367575</v>
      </c>
    </row>
    <row r="55" spans="6:20" ht="18.75">
      <c r="F55" s="14">
        <v>78749</v>
      </c>
      <c r="G55" s="15">
        <v>35119.992</v>
      </c>
      <c r="H55" s="15">
        <v>35699.862</v>
      </c>
      <c r="I55" s="15">
        <v>36414.774000000005</v>
      </c>
      <c r="J55" s="15">
        <v>40046.316</v>
      </c>
      <c r="L55" s="12"/>
      <c r="N55" s="15">
        <v>7317</v>
      </c>
      <c r="O55" s="15">
        <v>9079</v>
      </c>
      <c r="P55" s="15">
        <v>12721</v>
      </c>
      <c r="R55" s="12"/>
      <c r="T55" s="16">
        <v>0.999903092366111</v>
      </c>
    </row>
    <row r="56" spans="6:20" ht="18.75">
      <c r="F56" s="14">
        <v>78750</v>
      </c>
      <c r="G56" s="15">
        <v>26517.8</v>
      </c>
      <c r="H56" s="15">
        <v>27873</v>
      </c>
      <c r="I56" s="15">
        <v>29238.2</v>
      </c>
      <c r="J56" s="15">
        <v>34732.6</v>
      </c>
      <c r="L56" s="12"/>
      <c r="N56" s="15">
        <v>5980</v>
      </c>
      <c r="O56" s="15">
        <v>7273</v>
      </c>
      <c r="P56" s="15">
        <v>9947</v>
      </c>
      <c r="R56" s="12"/>
      <c r="T56" s="16">
        <v>1</v>
      </c>
    </row>
    <row r="57" spans="6:20" ht="18.75">
      <c r="F57" s="14">
        <v>78751</v>
      </c>
      <c r="G57" s="15">
        <v>13416.088</v>
      </c>
      <c r="H57" s="15">
        <v>14765.07</v>
      </c>
      <c r="I57" s="15">
        <v>15508.725</v>
      </c>
      <c r="J57" s="15">
        <v>21314.674</v>
      </c>
      <c r="L57" s="12"/>
      <c r="N57" s="15">
        <v>14541.6</v>
      </c>
      <c r="O57" s="15">
        <v>17455.75</v>
      </c>
      <c r="P57" s="15">
        <v>23475.700000000004</v>
      </c>
      <c r="R57" s="12"/>
      <c r="T57" s="16">
        <v>1</v>
      </c>
    </row>
    <row r="58" spans="6:20" ht="18.75">
      <c r="F58" s="14">
        <v>78752</v>
      </c>
      <c r="G58" s="15">
        <v>21332</v>
      </c>
      <c r="H58" s="15">
        <v>22809</v>
      </c>
      <c r="I58" s="15">
        <v>25536</v>
      </c>
      <c r="J58" s="15">
        <v>37752</v>
      </c>
      <c r="L58" s="12"/>
      <c r="N58" s="15">
        <v>20752</v>
      </c>
      <c r="O58" s="15">
        <v>25907</v>
      </c>
      <c r="P58" s="15">
        <v>36565</v>
      </c>
      <c r="R58" s="12"/>
      <c r="T58" s="16">
        <v>1</v>
      </c>
    </row>
    <row r="59" spans="6:20" ht="18.75">
      <c r="F59" s="14">
        <v>78753</v>
      </c>
      <c r="G59" s="15">
        <v>42268.69</v>
      </c>
      <c r="H59" s="15">
        <v>44604</v>
      </c>
      <c r="I59" s="15">
        <v>47113.9</v>
      </c>
      <c r="J59" s="15">
        <v>56769.08</v>
      </c>
      <c r="L59" s="12"/>
      <c r="N59" s="15">
        <v>18722.7</v>
      </c>
      <c r="O59" s="15">
        <v>23735.4</v>
      </c>
      <c r="P59" s="15">
        <v>34092.9</v>
      </c>
      <c r="R59" s="12"/>
      <c r="T59" s="16">
        <v>1</v>
      </c>
    </row>
    <row r="60" spans="6:20" ht="18.75">
      <c r="F60" s="14">
        <v>78754</v>
      </c>
      <c r="G60" s="15">
        <v>12654</v>
      </c>
      <c r="H60" s="15">
        <v>16265</v>
      </c>
      <c r="I60" s="15">
        <v>19975</v>
      </c>
      <c r="J60" s="15">
        <v>34727</v>
      </c>
      <c r="L60" s="12"/>
      <c r="N60" s="15">
        <v>18462</v>
      </c>
      <c r="O60" s="15">
        <v>23246</v>
      </c>
      <c r="P60" s="15">
        <v>33135</v>
      </c>
      <c r="R60" s="12"/>
      <c r="T60" s="16">
        <v>1</v>
      </c>
    </row>
    <row r="61" spans="6:20" ht="18.75">
      <c r="F61" s="14">
        <v>78756</v>
      </c>
      <c r="G61" s="15">
        <v>7896.257</v>
      </c>
      <c r="H61" s="15">
        <v>9080.008</v>
      </c>
      <c r="I61" s="15">
        <v>10182.877</v>
      </c>
      <c r="J61" s="15">
        <v>14469.577</v>
      </c>
      <c r="L61" s="12"/>
      <c r="N61" s="15">
        <v>17390.8</v>
      </c>
      <c r="O61" s="15">
        <v>21286.65</v>
      </c>
      <c r="P61" s="15">
        <v>29339.2</v>
      </c>
      <c r="R61" s="12"/>
      <c r="T61" s="16">
        <v>1</v>
      </c>
    </row>
    <row r="62" spans="6:20" ht="18.75">
      <c r="F62" s="14">
        <v>78757</v>
      </c>
      <c r="G62" s="15">
        <v>21730</v>
      </c>
      <c r="H62" s="15">
        <v>24073</v>
      </c>
      <c r="I62" s="15">
        <v>25847</v>
      </c>
      <c r="J62" s="15">
        <v>33925</v>
      </c>
      <c r="L62" s="12"/>
      <c r="N62" s="15">
        <v>16406</v>
      </c>
      <c r="O62" s="15">
        <v>22588</v>
      </c>
      <c r="P62" s="15">
        <v>37842</v>
      </c>
      <c r="R62" s="12"/>
      <c r="T62" s="16">
        <v>1</v>
      </c>
    </row>
    <row r="63" spans="6:20" ht="18.75">
      <c r="F63" s="14">
        <v>78758</v>
      </c>
      <c r="G63" s="15">
        <v>49448</v>
      </c>
      <c r="H63" s="15">
        <v>53069</v>
      </c>
      <c r="I63" s="15">
        <v>56251</v>
      </c>
      <c r="J63" s="15">
        <v>69816</v>
      </c>
      <c r="L63" s="12"/>
      <c r="N63" s="15">
        <v>39724</v>
      </c>
      <c r="O63" s="15">
        <v>47024</v>
      </c>
      <c r="P63" s="15">
        <v>68155</v>
      </c>
      <c r="R63" s="12"/>
      <c r="T63" s="16">
        <v>0.9999999999983794</v>
      </c>
    </row>
    <row r="64" spans="6:20" ht="18.75">
      <c r="F64" s="14">
        <v>78759</v>
      </c>
      <c r="G64" s="15">
        <v>36244</v>
      </c>
      <c r="H64" s="15">
        <v>37595</v>
      </c>
      <c r="I64" s="15">
        <v>39179</v>
      </c>
      <c r="J64" s="15">
        <v>48739</v>
      </c>
      <c r="K64" s="23"/>
      <c r="L64" s="12"/>
      <c r="M64" s="23"/>
      <c r="N64" s="15">
        <v>35866</v>
      </c>
      <c r="O64" s="15">
        <v>40816</v>
      </c>
      <c r="P64" s="15">
        <v>54610</v>
      </c>
      <c r="Q64" s="23"/>
      <c r="R64" s="12"/>
      <c r="S64" s="23"/>
      <c r="T64" s="16">
        <v>1</v>
      </c>
    </row>
    <row r="65" spans="6:19" ht="4.5" customHeight="1">
      <c r="F65" s="15"/>
      <c r="G65" s="15"/>
      <c r="H65" s="15"/>
      <c r="I65" s="15"/>
      <c r="J65" s="15"/>
      <c r="K65" s="23"/>
      <c r="L65" s="12"/>
      <c r="M65" s="25"/>
      <c r="N65" s="15"/>
      <c r="O65" s="15"/>
      <c r="P65" s="15"/>
      <c r="Q65" s="23"/>
      <c r="R65" s="12"/>
      <c r="S65" s="25"/>
    </row>
    <row r="66" spans="6:21" ht="4.5" customHeight="1">
      <c r="F66" s="4"/>
      <c r="G66" s="5"/>
      <c r="H66" s="6"/>
      <c r="I66" s="5"/>
      <c r="J66" s="5"/>
      <c r="K66" s="7"/>
      <c r="L66" s="26"/>
      <c r="M66" s="26"/>
      <c r="N66" s="5"/>
      <c r="O66" s="5"/>
      <c r="P66" s="5"/>
      <c r="Q66" s="7"/>
      <c r="R66" s="26"/>
      <c r="S66" s="26"/>
      <c r="T66" s="5"/>
      <c r="U66" s="10"/>
    </row>
    <row r="67" ht="4.5" customHeight="1"/>
    <row r="68" spans="7:16" ht="15.75">
      <c r="G68" s="15">
        <f>SUM(G13:G64)</f>
        <v>965605</v>
      </c>
      <c r="H68" s="15">
        <f>SUM(H13:H64)</f>
        <v>1059680</v>
      </c>
      <c r="I68" s="15">
        <f>SUM(I13:I64)</f>
        <v>1152559</v>
      </c>
      <c r="J68" s="15">
        <f>SUM(J13:J64)</f>
        <v>1574742.4450000003</v>
      </c>
      <c r="K68" s="15"/>
      <c r="L68" s="15"/>
      <c r="M68" s="15"/>
      <c r="N68" s="15">
        <f>SUM(N13:N64)</f>
        <v>561834</v>
      </c>
      <c r="O68" s="15">
        <f>SUM(O13:O64)</f>
        <v>697051</v>
      </c>
      <c r="P68" s="15">
        <f>SUM(P13:P64)</f>
        <v>1010452.7999999999</v>
      </c>
    </row>
    <row r="70" ht="20.25">
      <c r="F70" s="27" t="s">
        <v>10</v>
      </c>
    </row>
    <row r="71" ht="18.75">
      <c r="F71" s="28" t="s">
        <v>11</v>
      </c>
    </row>
    <row r="72" ht="18.75">
      <c r="F72" s="28" t="s">
        <v>12</v>
      </c>
    </row>
    <row r="73" ht="18.75">
      <c r="F73" s="19" t="s">
        <v>13</v>
      </c>
    </row>
    <row r="74" ht="18.75">
      <c r="F74" s="28" t="s">
        <v>14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Robinson, Ryan</dc:creator>
  <cp:keywords/>
  <dc:description/>
  <cp:lastModifiedBy>Robinson, Ryan</cp:lastModifiedBy>
  <dcterms:created xsi:type="dcterms:W3CDTF">2014-12-15T17:31:01Z</dcterms:created>
  <dcterms:modified xsi:type="dcterms:W3CDTF">2014-12-15T17:31:54Z</dcterms:modified>
  <cp:category/>
  <cp:version/>
  <cp:contentType/>
  <cp:contentStatus/>
</cp:coreProperties>
</file>