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5000" activeTab="2"/>
  </bookViews>
  <sheets>
    <sheet name="Development_Budget" sheetId="1" r:id="rId1"/>
    <sheet name="Rental_Proforma" sheetId="2" r:id="rId2"/>
    <sheet name="Home_Sales_Data" sheetId="3" r:id="rId3"/>
  </sheets>
  <definedNames/>
  <calcPr fullCalcOnLoad="1"/>
</workbook>
</file>

<file path=xl/sharedStrings.xml><?xml version="1.0" encoding="utf-8"?>
<sst xmlns="http://schemas.openxmlformats.org/spreadsheetml/2006/main" count="104" uniqueCount="102">
  <si>
    <t>Total Project Cost</t>
  </si>
  <si>
    <t>Pre-Development</t>
  </si>
  <si>
    <t>Appraisal</t>
  </si>
  <si>
    <t>Environmental Review</t>
  </si>
  <si>
    <t>Engineering</t>
  </si>
  <si>
    <t>Survey</t>
  </si>
  <si>
    <t>Architectural</t>
  </si>
  <si>
    <t>Acquisition</t>
  </si>
  <si>
    <t xml:space="preserve">Other (specify) </t>
  </si>
  <si>
    <t>Construction</t>
  </si>
  <si>
    <t>Infrastructure</t>
  </si>
  <si>
    <t>Site Work</t>
  </si>
  <si>
    <t>Demolition</t>
  </si>
  <si>
    <t>Concrete</t>
  </si>
  <si>
    <t>Masonry</t>
  </si>
  <si>
    <t>Rough Carpentry</t>
  </si>
  <si>
    <t>Finish Carpentry</t>
  </si>
  <si>
    <t>Waterproofing and Insulation</t>
  </si>
  <si>
    <t>Roofing and Sheet Metal</t>
  </si>
  <si>
    <t>Plumbing/Hot Water</t>
  </si>
  <si>
    <t>HVAC/Mechanical</t>
  </si>
  <si>
    <t>Electrical</t>
  </si>
  <si>
    <t>Doors/Windows/Glass</t>
  </si>
  <si>
    <t>Lath and Plaster/Drywall and Acoustical</t>
  </si>
  <si>
    <t>Soft and Hard Floor</t>
  </si>
  <si>
    <t>Paint/Decorating/Blinds/Shades</t>
  </si>
  <si>
    <t>Specialties/Special Equipment</t>
  </si>
  <si>
    <t>Cabinetry/Appliances</t>
  </si>
  <si>
    <t>Carpet</t>
  </si>
  <si>
    <t>Construction Contingency</t>
  </si>
  <si>
    <t>Legal</t>
  </si>
  <si>
    <t>Audit/Accounting</t>
  </si>
  <si>
    <t>Architectural (Inspections)</t>
  </si>
  <si>
    <t>Construction Interest</t>
  </si>
  <si>
    <t>Construction Period Insurance</t>
  </si>
  <si>
    <t>Construction Period Taxes</t>
  </si>
  <si>
    <t>Relocation</t>
  </si>
  <si>
    <t>Marketing</t>
  </si>
  <si>
    <t>Davis-Bacon Monitoring</t>
  </si>
  <si>
    <t>Other (specify)</t>
  </si>
  <si>
    <t>Pre-Development Cost Subtotal</t>
  </si>
  <si>
    <t xml:space="preserve">Acquisiton </t>
  </si>
  <si>
    <t>Acquisition Subtotal</t>
  </si>
  <si>
    <t>Site Work Subtotal</t>
  </si>
  <si>
    <t>Tile Work</t>
  </si>
  <si>
    <t>Construction Cost Subtotal</t>
  </si>
  <si>
    <t>Soft Costs</t>
  </si>
  <si>
    <t>Soft Costs Subtotal</t>
  </si>
  <si>
    <t>Title/Recording</t>
  </si>
  <si>
    <t>Development Budget</t>
  </si>
  <si>
    <t>The pro forma should be based on the operating income and expense information for the base year (first year of stabilized occupancy using today’s best estimates of market rents, restricted rents, rental income and expenses), and principal and interest debt service. The Department uses an annual growth rate of 2% for income and 3% for expenses. Written explanation for any deviations from these growth rates or for assumptions other than straight-line growth made during the proforma period should be attached to this exhibit.</t>
  </si>
  <si>
    <t>YEAR 1</t>
  </si>
  <si>
    <t>YEAR 2</t>
  </si>
  <si>
    <t>YEAR 3</t>
  </si>
  <si>
    <t>YEAR 4</t>
  </si>
  <si>
    <t>YEAR 5</t>
  </si>
  <si>
    <t>YEAR 10</t>
  </si>
  <si>
    <t>YEAR 15</t>
  </si>
  <si>
    <t>General &amp; Administrative Expenses</t>
  </si>
  <si>
    <t>Management Fee</t>
  </si>
  <si>
    <t>Payroll, Payroll Tax &amp; Employee Benefits</t>
  </si>
  <si>
    <t>Repairs &amp; Maintenance</t>
  </si>
  <si>
    <t xml:space="preserve">Electric &amp; Gas Utilities </t>
  </si>
  <si>
    <t>Water, Sewer &amp; Trash Utilities</t>
  </si>
  <si>
    <t>Annual Property Insurance Premiums</t>
  </si>
  <si>
    <t>Property Tax</t>
  </si>
  <si>
    <t>Reserve for Replacements</t>
  </si>
  <si>
    <t>Other Expenses</t>
  </si>
  <si>
    <t>First Deed of Trust Annual Loan Payment</t>
  </si>
  <si>
    <t>Second Deed of Trust Annual Loan Payment</t>
  </si>
  <si>
    <t>Third Deed of Trust Annual Loan Payment</t>
  </si>
  <si>
    <t>Other Annual Required Payment</t>
  </si>
  <si>
    <t>Debt Coverage Ratio</t>
  </si>
  <si>
    <t>Revenue</t>
  </si>
  <si>
    <t>Operating Expenses &amp; Reserves</t>
  </si>
  <si>
    <t>Gross Annual Income (less vacancy loss and concessions)</t>
  </si>
  <si>
    <t>Revenue Subtotal</t>
  </si>
  <si>
    <t>Expenses Subtotal</t>
  </si>
  <si>
    <t>Net Operating Income</t>
  </si>
  <si>
    <t>Debt Service</t>
  </si>
  <si>
    <t>Annual Net Cash Flow</t>
  </si>
  <si>
    <t>Cumulative Net Cash Flow</t>
  </si>
  <si>
    <t>15-yr Rental Housing Operating Proforma</t>
  </si>
  <si>
    <t>Unit Model 1</t>
  </si>
  <si>
    <t>Unit Model 2</t>
  </si>
  <si>
    <t>Unit Model 3</t>
  </si>
  <si>
    <t>Unit Model 4</t>
  </si>
  <si>
    <t>Unit Model 5</t>
  </si>
  <si>
    <t>Unit Model 6</t>
  </si>
  <si>
    <t>Unit Model 7</t>
  </si>
  <si>
    <t>Number of Units</t>
  </si>
  <si>
    <t>Number of Bedrooms</t>
  </si>
  <si>
    <t>Square Footage</t>
  </si>
  <si>
    <t>Anticipated Sale Price</t>
  </si>
  <si>
    <t>Borrower Contribution</t>
  </si>
  <si>
    <t>Total Principal Amount of Mortgage</t>
  </si>
  <si>
    <t>Anticipated Interest Rate</t>
  </si>
  <si>
    <t>Affordable Homes Sale Data</t>
  </si>
  <si>
    <t>Homebuyer Down Payment</t>
  </si>
  <si>
    <t>Estimated Annual Property Taxes</t>
  </si>
  <si>
    <t>Estimated Annual Insurance</t>
  </si>
  <si>
    <t>Estimated Annual PITI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</si>
</sst>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3">
    <font>
      <sz val="11"/>
      <color theme="1"/>
      <name val="Calibri"/>
      <family val="2"/>
    </font>
    <font>
      <sz val="11"/>
      <color indexed="8"/>
      <name val="Calibri"/>
      <family val="2"/>
    </font>
    <font>
      <b/>
      <sz val="11"/>
      <color indexed="8"/>
      <name val="Calibri"/>
      <family val="2"/>
    </font>
    <font>
      <sz val="10"/>
      <name val="Calibri"/>
      <family val="2"/>
    </font>
    <font>
      <b/>
      <sz val="10"/>
      <name val="Calibri"/>
      <family val="2"/>
    </font>
    <font>
      <sz val="11"/>
      <name val="Calibri"/>
      <family val="2"/>
    </font>
    <font>
      <b/>
      <sz val="15"/>
      <color indexed="8"/>
      <name val="Calibri"/>
      <family val="2"/>
    </font>
    <font>
      <b/>
      <sz val="16"/>
      <color indexed="8"/>
      <name val="Calibri"/>
      <family val="2"/>
    </font>
    <font>
      <b/>
      <sz val="10.5"/>
      <name val="Calibri"/>
      <family val="2"/>
    </font>
    <font>
      <sz val="10.5"/>
      <name val="Calibri"/>
      <family val="2"/>
    </font>
    <font>
      <sz val="10"/>
      <color indexed="8"/>
      <name val="Calibri"/>
      <family val="2"/>
    </font>
    <font>
      <sz val="11"/>
      <color indexed="49"/>
      <name val="Calibri"/>
      <family val="2"/>
    </font>
    <font>
      <b/>
      <sz val="11"/>
      <color indexed="49"/>
      <name val="Calibri"/>
      <family val="2"/>
    </font>
    <font>
      <sz val="11"/>
      <color indexed="9"/>
      <name val="Calibri"/>
      <family val="2"/>
    </font>
    <font>
      <sz val="10.5"/>
      <color indexed="9"/>
      <name val="Calibri"/>
      <family val="2"/>
    </font>
    <font>
      <b/>
      <sz val="10.5"/>
      <color indexed="9"/>
      <name val="Calibri"/>
      <family val="2"/>
    </font>
    <font>
      <sz val="10"/>
      <color indexed="9"/>
      <name val="Calibri"/>
      <family val="2"/>
    </font>
    <font>
      <b/>
      <sz val="11"/>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8" tint="-0.24997000396251678"/>
      <name val="Calibri"/>
      <family val="2"/>
    </font>
    <font>
      <sz val="10.5"/>
      <color theme="0"/>
      <name val="Calibri"/>
      <family val="2"/>
    </font>
    <font>
      <b/>
      <sz val="10.5"/>
      <color theme="0"/>
      <name val="Calibri"/>
      <family val="2"/>
    </font>
    <font>
      <sz val="10"/>
      <color theme="0"/>
      <name val="Calibri"/>
      <family val="2"/>
    </font>
    <font>
      <b/>
      <sz val="11"/>
      <color theme="8" tint="-0.24997000396251678"/>
      <name val="Calibri"/>
      <family val="2"/>
    </font>
    <font>
      <b/>
      <sz val="15"/>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33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9" tint="-0.24993999302387238"/>
      </left>
      <right style="thin">
        <color theme="9" tint="-0.24993999302387238"/>
      </right>
      <top style="thin">
        <color theme="9" tint="-0.24993999302387238"/>
      </top>
      <bottom style="thin">
        <color theme="9" tint="-0.24993999302387238"/>
      </bottom>
    </border>
    <border>
      <left style="thin"/>
      <right style="thin"/>
      <top style="thin"/>
      <bottom style="thin"/>
    </border>
    <border>
      <left style="thin"/>
      <right style="thin">
        <color theme="9" tint="-0.24993999302387238"/>
      </right>
      <top style="thin">
        <color theme="9" tint="-0.24993999302387238"/>
      </top>
      <bottom style="thin">
        <color theme="9" tint="-0.24993999302387238"/>
      </bottom>
    </border>
    <border>
      <left style="thin"/>
      <right style="thin"/>
      <top/>
      <bottom style="thin"/>
    </border>
    <border>
      <left style="thin">
        <color theme="9" tint="-0.24993999302387238"/>
      </left>
      <right style="thin"/>
      <top style="thin">
        <color theme="9" tint="-0.24993999302387238"/>
      </top>
      <bottom style="thin">
        <color theme="9" tint="-0.24993999302387238"/>
      </bottom>
    </border>
    <border>
      <left style="thin"/>
      <right style="thin"/>
      <top style="thin">
        <color theme="9" tint="-0.24993999302387238"/>
      </top>
      <bottom style="thin">
        <color theme="9" tint="-0.24993999302387238"/>
      </bottom>
    </border>
    <border>
      <left style="thin">
        <color theme="9" tint="-0.24993999302387238"/>
      </left>
      <right/>
      <top style="thin">
        <color theme="9" tint="-0.24993999302387238"/>
      </top>
      <bottom style="thin">
        <color theme="9" tint="-0.24993999302387238"/>
      </bottom>
    </border>
    <border>
      <left/>
      <right style="thin"/>
      <top style="thin">
        <color theme="9" tint="-0.24993999302387238"/>
      </top>
      <bottom style="thin">
        <color theme="9" tint="-0.2499399930238723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Font="1" applyAlignment="1">
      <alignment/>
    </xf>
    <xf numFmtId="0" fontId="0" fillId="0" borderId="0" xfId="0" applyAlignment="1">
      <alignment horizontal="left" vertical="center"/>
    </xf>
    <xf numFmtId="0" fontId="0" fillId="0" borderId="0" xfId="0" applyFont="1" applyFill="1" applyAlignment="1">
      <alignment/>
    </xf>
    <xf numFmtId="0" fontId="8"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lignment horizontal="left" wrapText="1"/>
    </xf>
    <xf numFmtId="0" fontId="3" fillId="0" borderId="10" xfId="0" applyFont="1" applyFill="1" applyBorder="1" applyAlignment="1">
      <alignment/>
    </xf>
    <xf numFmtId="0" fontId="0" fillId="7" borderId="11" xfId="0" applyFill="1" applyBorder="1" applyAlignment="1" applyProtection="1">
      <alignment/>
      <protection locked="0"/>
    </xf>
    <xf numFmtId="0" fontId="0" fillId="0" borderId="0" xfId="0" applyFill="1" applyAlignment="1">
      <alignment/>
    </xf>
    <xf numFmtId="44" fontId="47" fillId="7" borderId="12" xfId="44" applyFont="1" applyFill="1" applyBorder="1" applyAlignment="1">
      <alignment/>
    </xf>
    <xf numFmtId="44" fontId="47" fillId="7" borderId="11" xfId="44" applyFont="1" applyFill="1" applyBorder="1" applyAlignment="1">
      <alignment/>
    </xf>
    <xf numFmtId="44" fontId="47" fillId="7" borderId="10" xfId="44" applyFont="1" applyFill="1" applyBorder="1" applyAlignment="1">
      <alignment/>
    </xf>
    <xf numFmtId="0" fontId="0" fillId="7" borderId="10" xfId="0" applyFill="1" applyBorder="1" applyAlignment="1" applyProtection="1">
      <alignment/>
      <protection locked="0"/>
    </xf>
    <xf numFmtId="0" fontId="0" fillId="7" borderId="12" xfId="0" applyFill="1" applyBorder="1" applyAlignment="1" applyProtection="1">
      <alignment/>
      <protection locked="0"/>
    </xf>
    <xf numFmtId="0" fontId="8" fillId="33" borderId="13" xfId="0" applyFont="1" applyFill="1" applyBorder="1" applyAlignment="1">
      <alignment horizontal="center"/>
    </xf>
    <xf numFmtId="0" fontId="4" fillId="33" borderId="13" xfId="0" applyFont="1" applyFill="1" applyBorder="1" applyAlignment="1">
      <alignment horizontal="center"/>
    </xf>
    <xf numFmtId="0" fontId="0" fillId="33" borderId="11" xfId="0" applyFill="1" applyBorder="1" applyAlignment="1">
      <alignment/>
    </xf>
    <xf numFmtId="0" fontId="0" fillId="33" borderId="11" xfId="0" applyFill="1" applyBorder="1" applyAlignment="1" applyProtection="1">
      <alignment/>
      <protection locked="0"/>
    </xf>
    <xf numFmtId="0" fontId="9" fillId="33" borderId="11" xfId="0" applyFont="1" applyFill="1" applyBorder="1" applyAlignment="1">
      <alignment horizontal="left"/>
    </xf>
    <xf numFmtId="0" fontId="3" fillId="33" borderId="11" xfId="0" applyFont="1" applyFill="1" applyBorder="1" applyAlignment="1" applyProtection="1">
      <alignment/>
      <protection locked="0"/>
    </xf>
    <xf numFmtId="0" fontId="3" fillId="33" borderId="11" xfId="46" applyNumberFormat="1" applyFont="1" applyFill="1" applyBorder="1" applyAlignment="1" applyProtection="1">
      <alignment/>
      <protection locked="0"/>
    </xf>
    <xf numFmtId="0" fontId="9" fillId="33" borderId="11" xfId="0" applyFont="1" applyFill="1" applyBorder="1" applyAlignment="1">
      <alignment/>
    </xf>
    <xf numFmtId="164" fontId="5" fillId="33" borderId="11" xfId="0" applyNumberFormat="1" applyFont="1" applyFill="1" applyBorder="1" applyAlignment="1" applyProtection="1">
      <alignment/>
      <protection locked="0"/>
    </xf>
    <xf numFmtId="164" fontId="5" fillId="33" borderId="11" xfId="46" applyNumberFormat="1" applyFont="1" applyFill="1" applyBorder="1" applyAlignment="1" applyProtection="1">
      <alignment/>
      <protection locked="0"/>
    </xf>
    <xf numFmtId="10" fontId="3" fillId="33" borderId="11" xfId="0" applyNumberFormat="1" applyFont="1" applyFill="1" applyBorder="1" applyAlignment="1" applyProtection="1">
      <alignment/>
      <protection locked="0"/>
    </xf>
    <xf numFmtId="164" fontId="3" fillId="33" borderId="11" xfId="0" applyNumberFormat="1" applyFont="1" applyFill="1" applyBorder="1" applyAlignment="1" applyProtection="1">
      <alignment/>
      <protection locked="0"/>
    </xf>
    <xf numFmtId="164" fontId="0" fillId="33" borderId="11" xfId="44" applyNumberFormat="1" applyFill="1" applyBorder="1" applyAlignment="1" applyProtection="1">
      <alignment/>
      <protection locked="0"/>
    </xf>
    <xf numFmtId="0" fontId="48" fillId="33" borderId="11" xfId="0" applyFont="1" applyFill="1" applyBorder="1" applyAlignment="1">
      <alignment/>
    </xf>
    <xf numFmtId="164" fontId="31" fillId="33" borderId="11" xfId="0" applyNumberFormat="1" applyFont="1" applyFill="1" applyBorder="1" applyAlignment="1" applyProtection="1">
      <alignment/>
      <protection/>
    </xf>
    <xf numFmtId="0" fontId="49" fillId="33" borderId="11" xfId="0" applyFont="1" applyFill="1" applyBorder="1" applyAlignment="1">
      <alignment/>
    </xf>
    <xf numFmtId="164" fontId="31" fillId="33" borderId="11" xfId="0" applyNumberFormat="1" applyFont="1" applyFill="1" applyBorder="1" applyAlignment="1">
      <alignment/>
    </xf>
    <xf numFmtId="0" fontId="9" fillId="33" borderId="10" xfId="0" applyFont="1" applyFill="1" applyBorder="1" applyAlignment="1">
      <alignment horizontal="right" vertical="center" wrapText="1"/>
    </xf>
    <xf numFmtId="164" fontId="3" fillId="33" borderId="10" xfId="0" applyNumberFormat="1" applyFont="1" applyFill="1" applyBorder="1" applyAlignment="1" applyProtection="1">
      <alignment horizontal="right" vertical="center"/>
      <protection locked="0"/>
    </xf>
    <xf numFmtId="0" fontId="9" fillId="33" borderId="10" xfId="0" applyFont="1" applyFill="1" applyBorder="1" applyAlignment="1">
      <alignment horizontal="right" wrapText="1"/>
    </xf>
    <xf numFmtId="164" fontId="3" fillId="33" borderId="10" xfId="0" applyNumberFormat="1" applyFont="1" applyFill="1" applyBorder="1" applyAlignment="1" applyProtection="1">
      <alignment/>
      <protection locked="0"/>
    </xf>
    <xf numFmtId="164" fontId="3" fillId="33" borderId="10" xfId="46" applyNumberFormat="1" applyFont="1" applyFill="1" applyBorder="1" applyAlignment="1" applyProtection="1">
      <alignment/>
      <protection locked="0"/>
    </xf>
    <xf numFmtId="6" fontId="3" fillId="33" borderId="10" xfId="0" applyNumberFormat="1" applyFont="1" applyFill="1" applyBorder="1" applyAlignment="1" applyProtection="1">
      <alignment/>
      <protection locked="0"/>
    </xf>
    <xf numFmtId="0" fontId="49" fillId="33" borderId="10" xfId="0" applyFont="1" applyFill="1" applyBorder="1" applyAlignment="1">
      <alignment horizontal="right" wrapText="1"/>
    </xf>
    <xf numFmtId="6" fontId="50" fillId="33" borderId="10" xfId="0" applyNumberFormat="1" applyFont="1" applyFill="1" applyBorder="1" applyAlignment="1">
      <alignment/>
    </xf>
    <xf numFmtId="0" fontId="34" fillId="33" borderId="10" xfId="0" applyFont="1" applyFill="1" applyBorder="1" applyAlignment="1">
      <alignment horizontal="right" wrapText="1"/>
    </xf>
    <xf numFmtId="2" fontId="50" fillId="33" borderId="10" xfId="0" applyNumberFormat="1" applyFont="1" applyFill="1" applyBorder="1" applyAlignment="1">
      <alignment/>
    </xf>
    <xf numFmtId="164" fontId="50" fillId="33" borderId="10" xfId="0" applyNumberFormat="1" applyFont="1" applyFill="1" applyBorder="1" applyAlignment="1">
      <alignment/>
    </xf>
    <xf numFmtId="0" fontId="49" fillId="33" borderId="10" xfId="0" applyFont="1" applyFill="1" applyBorder="1" applyAlignment="1">
      <alignment horizontal="right" vertical="center" wrapText="1"/>
    </xf>
    <xf numFmtId="164" fontId="50" fillId="33" borderId="10" xfId="0" applyNumberFormat="1" applyFont="1" applyFill="1" applyBorder="1" applyAlignment="1" applyProtection="1">
      <alignment horizontal="right" vertical="center"/>
      <protection/>
    </xf>
    <xf numFmtId="0" fontId="45" fillId="0" borderId="0" xfId="0" applyFont="1" applyFill="1" applyAlignment="1">
      <alignment horizontal="left" vertical="center"/>
    </xf>
    <xf numFmtId="0" fontId="5" fillId="7" borderId="10" xfId="0" applyFont="1" applyFill="1" applyBorder="1" applyAlignment="1">
      <alignment horizontal="right" vertical="center" wrapText="1"/>
    </xf>
    <xf numFmtId="0" fontId="51" fillId="7" borderId="14" xfId="0" applyFont="1" applyFill="1" applyBorder="1" applyAlignment="1">
      <alignment horizontal="right" vertical="center"/>
    </xf>
    <xf numFmtId="0" fontId="51" fillId="7" borderId="15" xfId="0" applyFont="1" applyFill="1" applyBorder="1" applyAlignment="1">
      <alignment horizontal="right" vertical="center"/>
    </xf>
    <xf numFmtId="0" fontId="51" fillId="7" borderId="14" xfId="0" applyFont="1" applyFill="1" applyBorder="1" applyAlignment="1">
      <alignment horizontal="right"/>
    </xf>
    <xf numFmtId="0" fontId="51" fillId="7" borderId="15" xfId="0" applyFont="1" applyFill="1" applyBorder="1" applyAlignment="1">
      <alignment horizontal="right"/>
    </xf>
    <xf numFmtId="0" fontId="51" fillId="7" borderId="11" xfId="0" applyFont="1" applyFill="1" applyBorder="1" applyAlignment="1">
      <alignment horizontal="right" vertical="center"/>
    </xf>
    <xf numFmtId="0" fontId="51" fillId="7" borderId="10" xfId="0" applyFont="1" applyFill="1" applyBorder="1" applyAlignment="1">
      <alignment horizontal="right" vertical="center"/>
    </xf>
    <xf numFmtId="0" fontId="45" fillId="0" borderId="0" xfId="0" applyFont="1" applyFill="1" applyBorder="1" applyAlignment="1">
      <alignment horizontal="left"/>
    </xf>
    <xf numFmtId="0" fontId="51" fillId="7" borderId="10" xfId="0" applyFont="1" applyFill="1" applyBorder="1" applyAlignment="1">
      <alignment horizontal="right"/>
    </xf>
    <xf numFmtId="0" fontId="0" fillId="7" borderId="16" xfId="0" applyFont="1" applyFill="1" applyBorder="1" applyAlignment="1">
      <alignment horizontal="right" vertical="center"/>
    </xf>
    <xf numFmtId="0" fontId="0" fillId="7" borderId="17" xfId="0" applyFont="1" applyFill="1" applyBorder="1" applyAlignment="1">
      <alignment horizontal="right" vertical="center"/>
    </xf>
    <xf numFmtId="0" fontId="0" fillId="7" borderId="11" xfId="0" applyFont="1" applyFill="1" applyBorder="1" applyAlignment="1">
      <alignment horizontal="right"/>
    </xf>
    <xf numFmtId="0" fontId="45" fillId="0" borderId="0" xfId="0" applyFont="1" applyFill="1" applyAlignment="1">
      <alignment horizontal="left"/>
    </xf>
    <xf numFmtId="0" fontId="52" fillId="0" borderId="0" xfId="0" applyFont="1" applyAlignment="1">
      <alignment horizontal="left"/>
    </xf>
    <xf numFmtId="0" fontId="0" fillId="0" borderId="0" xfId="0" applyAlignment="1">
      <alignment horizontal="left"/>
    </xf>
    <xf numFmtId="0" fontId="52" fillId="0" borderId="0" xfId="0" applyFont="1" applyAlignment="1">
      <alignment horizontal="center"/>
    </xf>
    <xf numFmtId="0" fontId="5" fillId="7" borderId="16" xfId="0" applyFont="1" applyFill="1" applyBorder="1" applyAlignment="1">
      <alignment horizontal="right" vertical="center" wrapText="1"/>
    </xf>
    <xf numFmtId="0" fontId="5" fillId="7" borderId="17" xfId="0" applyFont="1" applyFill="1" applyBorder="1" applyAlignment="1">
      <alignment horizontal="right" vertical="center" wrapText="1"/>
    </xf>
    <xf numFmtId="0" fontId="5" fillId="7" borderId="16" xfId="0" applyFont="1" applyFill="1" applyBorder="1" applyAlignment="1" applyProtection="1">
      <alignment horizontal="right" vertical="center" wrapText="1"/>
      <protection locked="0"/>
    </xf>
    <xf numFmtId="0" fontId="5" fillId="7" borderId="17" xfId="0" applyFont="1" applyFill="1" applyBorder="1" applyAlignment="1" applyProtection="1">
      <alignment horizontal="right" vertical="center" wrapText="1"/>
      <protection locked="0"/>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0" xfId="0" applyFont="1" applyFill="1" applyBorder="1" applyAlignment="1">
      <alignment horizontal="left" vertical="center"/>
    </xf>
    <xf numFmtId="0" fontId="7" fillId="0" borderId="22" xfId="0" applyFont="1" applyFill="1" applyBorder="1" applyAlignment="1">
      <alignment horizontal="left" vertical="center"/>
    </xf>
    <xf numFmtId="0" fontId="10" fillId="33" borderId="10" xfId="0" applyFont="1" applyFill="1" applyBorder="1" applyAlignment="1">
      <alignment horizontal="left" vertical="top" wrapText="1"/>
    </xf>
    <xf numFmtId="0" fontId="8" fillId="0"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4"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3"/>
  <sheetViews>
    <sheetView zoomScalePageLayoutView="0" workbookViewId="0" topLeftCell="A32">
      <selection activeCell="G14" sqref="G14"/>
    </sheetView>
  </sheetViews>
  <sheetFormatPr defaultColWidth="9.140625" defaultRowHeight="15"/>
  <cols>
    <col min="1" max="1" width="17.00390625" style="0" customWidth="1"/>
    <col min="2" max="2" width="23.00390625" style="0" customWidth="1"/>
    <col min="3" max="3" width="23.8515625" style="0" customWidth="1"/>
  </cols>
  <sheetData>
    <row r="1" spans="1:3" ht="18.75" customHeight="1">
      <c r="A1" s="59" t="s">
        <v>49</v>
      </c>
      <c r="B1" s="60"/>
      <c r="C1" s="60"/>
    </row>
    <row r="2" spans="1:3" ht="13.5" customHeight="1">
      <c r="A2" s="61"/>
      <c r="B2" s="61"/>
      <c r="C2" s="61"/>
    </row>
    <row r="3" spans="1:3" ht="15">
      <c r="A3" s="45" t="s">
        <v>1</v>
      </c>
      <c r="B3" s="45"/>
      <c r="C3" s="45"/>
    </row>
    <row r="4" spans="1:3" ht="15">
      <c r="A4" s="62" t="s">
        <v>2</v>
      </c>
      <c r="B4" s="63"/>
      <c r="C4" s="14"/>
    </row>
    <row r="5" spans="1:3" ht="15">
      <c r="A5" s="62" t="s">
        <v>3</v>
      </c>
      <c r="B5" s="63"/>
      <c r="C5" s="14"/>
    </row>
    <row r="6" spans="1:3" ht="15">
      <c r="A6" s="62" t="s">
        <v>4</v>
      </c>
      <c r="B6" s="63"/>
      <c r="C6" s="14"/>
    </row>
    <row r="7" spans="1:3" ht="15">
      <c r="A7" s="64" t="s">
        <v>5</v>
      </c>
      <c r="B7" s="65"/>
      <c r="C7" s="14"/>
    </row>
    <row r="8" spans="1:3" ht="15">
      <c r="A8" s="64" t="s">
        <v>6</v>
      </c>
      <c r="B8" s="65"/>
      <c r="C8" s="14"/>
    </row>
    <row r="9" spans="1:3" ht="15">
      <c r="A9" s="47" t="s">
        <v>40</v>
      </c>
      <c r="B9" s="48"/>
      <c r="C9" s="10">
        <f>SUM(C4:C8)</f>
        <v>0</v>
      </c>
    </row>
    <row r="10" spans="1:3" ht="15">
      <c r="A10" s="53" t="s">
        <v>7</v>
      </c>
      <c r="B10" s="53"/>
      <c r="C10" s="53"/>
    </row>
    <row r="11" spans="1:3" ht="15">
      <c r="A11" s="55" t="s">
        <v>41</v>
      </c>
      <c r="B11" s="56"/>
      <c r="C11" s="14"/>
    </row>
    <row r="12" spans="1:3" ht="15">
      <c r="A12" s="49" t="s">
        <v>42</v>
      </c>
      <c r="B12" s="50"/>
      <c r="C12" s="10">
        <f>C11</f>
        <v>0</v>
      </c>
    </row>
    <row r="13" spans="1:3" ht="15">
      <c r="A13" s="58" t="s">
        <v>11</v>
      </c>
      <c r="B13" s="58"/>
      <c r="C13" s="58"/>
    </row>
    <row r="14" spans="1:3" ht="15">
      <c r="A14" s="57" t="s">
        <v>11</v>
      </c>
      <c r="B14" s="57"/>
      <c r="C14" s="8"/>
    </row>
    <row r="15" spans="1:3" ht="15">
      <c r="A15" s="57" t="s">
        <v>10</v>
      </c>
      <c r="B15" s="57"/>
      <c r="C15" s="8"/>
    </row>
    <row r="16" spans="1:3" ht="15">
      <c r="A16" s="57" t="s">
        <v>12</v>
      </c>
      <c r="B16" s="57"/>
      <c r="C16" s="8"/>
    </row>
    <row r="17" spans="1:3" ht="15">
      <c r="A17" s="51" t="s">
        <v>43</v>
      </c>
      <c r="B17" s="51"/>
      <c r="C17" s="11">
        <f>SUM(C14:C16)</f>
        <v>0</v>
      </c>
    </row>
    <row r="18" spans="1:5" ht="15">
      <c r="A18" s="45" t="s">
        <v>9</v>
      </c>
      <c r="B18" s="45"/>
      <c r="C18" s="45"/>
      <c r="E18" s="1"/>
    </row>
    <row r="19" spans="1:3" ht="15">
      <c r="A19" s="46" t="s">
        <v>13</v>
      </c>
      <c r="B19" s="46"/>
      <c r="C19" s="13"/>
    </row>
    <row r="20" spans="1:3" ht="15">
      <c r="A20" s="46" t="s">
        <v>14</v>
      </c>
      <c r="B20" s="46"/>
      <c r="C20" s="13"/>
    </row>
    <row r="21" spans="1:3" ht="15">
      <c r="A21" s="46" t="s">
        <v>15</v>
      </c>
      <c r="B21" s="46"/>
      <c r="C21" s="13"/>
    </row>
    <row r="22" spans="1:3" ht="15">
      <c r="A22" s="46" t="s">
        <v>16</v>
      </c>
      <c r="B22" s="46"/>
      <c r="C22" s="13"/>
    </row>
    <row r="23" spans="1:3" ht="15">
      <c r="A23" s="46" t="s">
        <v>17</v>
      </c>
      <c r="B23" s="46"/>
      <c r="C23" s="13"/>
    </row>
    <row r="24" spans="1:3" ht="15">
      <c r="A24" s="46" t="s">
        <v>18</v>
      </c>
      <c r="B24" s="46"/>
      <c r="C24" s="13"/>
    </row>
    <row r="25" spans="1:3" ht="15">
      <c r="A25" s="46" t="s">
        <v>19</v>
      </c>
      <c r="B25" s="46"/>
      <c r="C25" s="13"/>
    </row>
    <row r="26" spans="1:3" ht="15">
      <c r="A26" s="46" t="s">
        <v>20</v>
      </c>
      <c r="B26" s="46"/>
      <c r="C26" s="13"/>
    </row>
    <row r="27" spans="1:3" ht="15">
      <c r="A27" s="46" t="s">
        <v>21</v>
      </c>
      <c r="B27" s="46"/>
      <c r="C27" s="13"/>
    </row>
    <row r="28" spans="1:3" ht="15">
      <c r="A28" s="46" t="s">
        <v>22</v>
      </c>
      <c r="B28" s="46"/>
      <c r="C28" s="13"/>
    </row>
    <row r="29" spans="1:3" ht="15">
      <c r="A29" s="46" t="s">
        <v>23</v>
      </c>
      <c r="B29" s="46"/>
      <c r="C29" s="13"/>
    </row>
    <row r="30" spans="1:3" ht="15">
      <c r="A30" s="46" t="s">
        <v>44</v>
      </c>
      <c r="B30" s="46"/>
      <c r="C30" s="13"/>
    </row>
    <row r="31" spans="1:3" ht="15">
      <c r="A31" s="46" t="s">
        <v>24</v>
      </c>
      <c r="B31" s="46"/>
      <c r="C31" s="13"/>
    </row>
    <row r="32" spans="1:3" ht="15">
      <c r="A32" s="46" t="s">
        <v>25</v>
      </c>
      <c r="B32" s="46"/>
      <c r="C32" s="13"/>
    </row>
    <row r="33" spans="1:3" ht="15">
      <c r="A33" s="46" t="s">
        <v>26</v>
      </c>
      <c r="B33" s="46"/>
      <c r="C33" s="13"/>
    </row>
    <row r="34" spans="1:3" ht="15">
      <c r="A34" s="46" t="s">
        <v>27</v>
      </c>
      <c r="B34" s="46"/>
      <c r="C34" s="13"/>
    </row>
    <row r="35" spans="1:3" ht="15">
      <c r="A35" s="46" t="s">
        <v>28</v>
      </c>
      <c r="B35" s="46"/>
      <c r="C35" s="13"/>
    </row>
    <row r="36" spans="1:3" ht="15">
      <c r="A36" s="46" t="s">
        <v>8</v>
      </c>
      <c r="B36" s="46"/>
      <c r="C36" s="13"/>
    </row>
    <row r="37" spans="1:3" ht="15">
      <c r="A37" s="46" t="s">
        <v>29</v>
      </c>
      <c r="B37" s="46"/>
      <c r="C37" s="13"/>
    </row>
    <row r="38" spans="1:3" ht="15">
      <c r="A38" s="52" t="s">
        <v>45</v>
      </c>
      <c r="B38" s="52"/>
      <c r="C38" s="12">
        <f>SUM(C19:C37)</f>
        <v>0</v>
      </c>
    </row>
    <row r="39" spans="1:2" ht="15">
      <c r="A39" s="45" t="s">
        <v>46</v>
      </c>
      <c r="B39" s="45"/>
    </row>
    <row r="40" spans="1:3" ht="15">
      <c r="A40" s="46" t="s">
        <v>30</v>
      </c>
      <c r="B40" s="46"/>
      <c r="C40" s="13"/>
    </row>
    <row r="41" spans="1:3" ht="15">
      <c r="A41" s="46" t="s">
        <v>31</v>
      </c>
      <c r="B41" s="46"/>
      <c r="C41" s="13"/>
    </row>
    <row r="42" spans="1:3" ht="15">
      <c r="A42" s="46" t="s">
        <v>48</v>
      </c>
      <c r="B42" s="46"/>
      <c r="C42" s="13"/>
    </row>
    <row r="43" spans="1:3" ht="15">
      <c r="A43" s="46" t="s">
        <v>32</v>
      </c>
      <c r="B43" s="46"/>
      <c r="C43" s="13"/>
    </row>
    <row r="44" spans="1:3" ht="15">
      <c r="A44" s="46" t="s">
        <v>33</v>
      </c>
      <c r="B44" s="46"/>
      <c r="C44" s="13"/>
    </row>
    <row r="45" spans="1:3" ht="15">
      <c r="A45" s="46" t="s">
        <v>34</v>
      </c>
      <c r="B45" s="46"/>
      <c r="C45" s="13"/>
    </row>
    <row r="46" spans="1:3" ht="15">
      <c r="A46" s="46" t="s">
        <v>35</v>
      </c>
      <c r="B46" s="46"/>
      <c r="C46" s="13"/>
    </row>
    <row r="47" spans="1:3" ht="15">
      <c r="A47" s="46" t="s">
        <v>36</v>
      </c>
      <c r="B47" s="46"/>
      <c r="C47" s="13"/>
    </row>
    <row r="48" spans="1:3" ht="15">
      <c r="A48" s="46" t="s">
        <v>37</v>
      </c>
      <c r="B48" s="46"/>
      <c r="C48" s="13"/>
    </row>
    <row r="49" spans="1:3" ht="15">
      <c r="A49" s="46" t="s">
        <v>38</v>
      </c>
      <c r="B49" s="46"/>
      <c r="C49" s="13"/>
    </row>
    <row r="50" spans="1:3" ht="15">
      <c r="A50" s="46" t="s">
        <v>39</v>
      </c>
      <c r="B50" s="46"/>
      <c r="C50" s="13"/>
    </row>
    <row r="51" spans="1:3" ht="15">
      <c r="A51" s="54" t="s">
        <v>47</v>
      </c>
      <c r="B51" s="54"/>
      <c r="C51" s="12">
        <f>SUM(C40:C50)</f>
        <v>0</v>
      </c>
    </row>
    <row r="52" spans="1:2" ht="15">
      <c r="A52" s="2"/>
      <c r="B52" s="2"/>
    </row>
    <row r="53" spans="1:3" ht="15">
      <c r="A53" s="54" t="s">
        <v>0</v>
      </c>
      <c r="B53" s="54"/>
      <c r="C53" s="12">
        <f>SUM(C51+C38+C17+C12+C9)</f>
        <v>0</v>
      </c>
    </row>
  </sheetData>
  <sheetProtection sheet="1" formatCells="0" formatColumns="0" formatRows="0" insertColumns="0" insertRows="0" insertHyperlinks="0" deleteColumns="0" deleteRows="0" sort="0" autoFilter="0" pivotTables="0"/>
  <mergeCells count="52">
    <mergeCell ref="A1:C1"/>
    <mergeCell ref="A2:C2"/>
    <mergeCell ref="A48:B48"/>
    <mergeCell ref="A49:B49"/>
    <mergeCell ref="A50:B50"/>
    <mergeCell ref="A4:B4"/>
    <mergeCell ref="A5:B5"/>
    <mergeCell ref="A6:B6"/>
    <mergeCell ref="A7:B7"/>
    <mergeCell ref="A8:B8"/>
    <mergeCell ref="A42:B42"/>
    <mergeCell ref="A43:B43"/>
    <mergeCell ref="A44:B44"/>
    <mergeCell ref="A45:B45"/>
    <mergeCell ref="A46:B46"/>
    <mergeCell ref="A47:B47"/>
    <mergeCell ref="A53:B53"/>
    <mergeCell ref="A11:B11"/>
    <mergeCell ref="A14:B14"/>
    <mergeCell ref="A15:B15"/>
    <mergeCell ref="A16:B16"/>
    <mergeCell ref="A13:C13"/>
    <mergeCell ref="A18:C18"/>
    <mergeCell ref="A19:B19"/>
    <mergeCell ref="A22:B22"/>
    <mergeCell ref="A23:B23"/>
    <mergeCell ref="A24:B24"/>
    <mergeCell ref="A25:B25"/>
    <mergeCell ref="A26:B26"/>
    <mergeCell ref="A41:B41"/>
    <mergeCell ref="A28:B28"/>
    <mergeCell ref="A29:B29"/>
    <mergeCell ref="A38:B38"/>
    <mergeCell ref="A10:C10"/>
    <mergeCell ref="A27:B27"/>
    <mergeCell ref="A39:B39"/>
    <mergeCell ref="A51:B51"/>
    <mergeCell ref="A30:B30"/>
    <mergeCell ref="A31:B31"/>
    <mergeCell ref="A32:B32"/>
    <mergeCell ref="A33:B33"/>
    <mergeCell ref="A34:B34"/>
    <mergeCell ref="A35:B35"/>
    <mergeCell ref="A36:B36"/>
    <mergeCell ref="A37:B37"/>
    <mergeCell ref="A40:B40"/>
    <mergeCell ref="A3:C3"/>
    <mergeCell ref="A20:B20"/>
    <mergeCell ref="A21:B21"/>
    <mergeCell ref="A9:B9"/>
    <mergeCell ref="A12:B12"/>
    <mergeCell ref="A17:B17"/>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H31"/>
  <sheetViews>
    <sheetView zoomScalePageLayoutView="0" workbookViewId="0" topLeftCell="A2">
      <selection activeCell="A9" sqref="A9:H9"/>
    </sheetView>
  </sheetViews>
  <sheetFormatPr defaultColWidth="9.140625" defaultRowHeight="15"/>
  <cols>
    <col min="1" max="1" width="46.421875" style="0" customWidth="1"/>
    <col min="2" max="8" width="13.7109375" style="0" customWidth="1"/>
  </cols>
  <sheetData>
    <row r="1" spans="1:8" ht="15">
      <c r="A1" s="66" t="s">
        <v>82</v>
      </c>
      <c r="B1" s="67"/>
      <c r="C1" s="67"/>
      <c r="D1" s="67"/>
      <c r="E1" s="67"/>
      <c r="F1" s="67"/>
      <c r="G1" s="67"/>
      <c r="H1" s="68"/>
    </row>
    <row r="2" spans="1:8" ht="9.75" customHeight="1">
      <c r="A2" s="69"/>
      <c r="B2" s="70"/>
      <c r="C2" s="70"/>
      <c r="D2" s="70"/>
      <c r="E2" s="70"/>
      <c r="F2" s="70"/>
      <c r="G2" s="70"/>
      <c r="H2" s="71"/>
    </row>
    <row r="3" spans="1:8" ht="15">
      <c r="A3" s="72" t="s">
        <v>50</v>
      </c>
      <c r="B3" s="72"/>
      <c r="C3" s="72"/>
      <c r="D3" s="72"/>
      <c r="E3" s="72"/>
      <c r="F3" s="72"/>
      <c r="G3" s="72"/>
      <c r="H3" s="72"/>
    </row>
    <row r="4" spans="1:8" ht="15">
      <c r="A4" s="72"/>
      <c r="B4" s="72"/>
      <c r="C4" s="72"/>
      <c r="D4" s="72"/>
      <c r="E4" s="72"/>
      <c r="F4" s="72"/>
      <c r="G4" s="72"/>
      <c r="H4" s="72"/>
    </row>
    <row r="5" spans="1:8" ht="12" customHeight="1">
      <c r="A5" s="72"/>
      <c r="B5" s="72"/>
      <c r="C5" s="72"/>
      <c r="D5" s="72"/>
      <c r="E5" s="72"/>
      <c r="F5" s="72"/>
      <c r="G5" s="72"/>
      <c r="H5" s="72"/>
    </row>
    <row r="6" spans="1:8" ht="2.25" customHeight="1" hidden="1" thickBot="1">
      <c r="A6" s="72"/>
      <c r="B6" s="72"/>
      <c r="C6" s="72"/>
      <c r="D6" s="72"/>
      <c r="E6" s="72"/>
      <c r="F6" s="72"/>
      <c r="G6" s="72"/>
      <c r="H6" s="72"/>
    </row>
    <row r="7" spans="1:8" ht="15">
      <c r="A7" s="3" t="s">
        <v>73</v>
      </c>
      <c r="B7" s="4" t="s">
        <v>51</v>
      </c>
      <c r="C7" s="4" t="s">
        <v>52</v>
      </c>
      <c r="D7" s="4" t="s">
        <v>53</v>
      </c>
      <c r="E7" s="4" t="s">
        <v>54</v>
      </c>
      <c r="F7" s="4" t="s">
        <v>55</v>
      </c>
      <c r="G7" s="4" t="s">
        <v>56</v>
      </c>
      <c r="H7" s="4" t="s">
        <v>57</v>
      </c>
    </row>
    <row r="8" spans="1:8" ht="28.5">
      <c r="A8" s="32" t="s">
        <v>75</v>
      </c>
      <c r="B8" s="33">
        <v>0</v>
      </c>
      <c r="C8" s="33">
        <v>0</v>
      </c>
      <c r="D8" s="33">
        <v>0</v>
      </c>
      <c r="E8" s="33">
        <v>0</v>
      </c>
      <c r="F8" s="33">
        <v>0</v>
      </c>
      <c r="G8" s="33">
        <v>0</v>
      </c>
      <c r="H8" s="33">
        <v>0</v>
      </c>
    </row>
    <row r="9" spans="1:8" ht="15">
      <c r="A9" s="43" t="s">
        <v>76</v>
      </c>
      <c r="B9" s="44">
        <f>B8</f>
        <v>0</v>
      </c>
      <c r="C9" s="44">
        <f aca="true" t="shared" si="0" ref="C9:H9">C8</f>
        <v>0</v>
      </c>
      <c r="D9" s="44">
        <f>D8</f>
        <v>0</v>
      </c>
      <c r="E9" s="44">
        <f t="shared" si="0"/>
        <v>0</v>
      </c>
      <c r="F9" s="44">
        <f t="shared" si="0"/>
        <v>0</v>
      </c>
      <c r="G9" s="44">
        <f t="shared" si="0"/>
        <v>0</v>
      </c>
      <c r="H9" s="44">
        <f t="shared" si="0"/>
        <v>0</v>
      </c>
    </row>
    <row r="10" spans="1:8" ht="15">
      <c r="A10" s="5" t="s">
        <v>74</v>
      </c>
      <c r="B10" s="73"/>
      <c r="C10" s="73"/>
      <c r="D10" s="73"/>
      <c r="E10" s="73"/>
      <c r="F10" s="73"/>
      <c r="G10" s="73"/>
      <c r="H10" s="73"/>
    </row>
    <row r="11" spans="1:8" ht="15">
      <c r="A11" s="34" t="s">
        <v>58</v>
      </c>
      <c r="B11" s="35">
        <v>0</v>
      </c>
      <c r="C11" s="35">
        <v>0</v>
      </c>
      <c r="D11" s="35">
        <v>0</v>
      </c>
      <c r="E11" s="35">
        <v>0</v>
      </c>
      <c r="F11" s="35">
        <v>0</v>
      </c>
      <c r="G11" s="35">
        <v>0</v>
      </c>
      <c r="H11" s="35">
        <v>0</v>
      </c>
    </row>
    <row r="12" spans="1:8" ht="15">
      <c r="A12" s="34" t="s">
        <v>59</v>
      </c>
      <c r="B12" s="36">
        <v>0</v>
      </c>
      <c r="C12" s="36">
        <v>0</v>
      </c>
      <c r="D12" s="36">
        <v>0</v>
      </c>
      <c r="E12" s="36">
        <v>0</v>
      </c>
      <c r="F12" s="36">
        <v>0</v>
      </c>
      <c r="G12" s="36">
        <v>0</v>
      </c>
      <c r="H12" s="36">
        <v>0</v>
      </c>
    </row>
    <row r="13" spans="1:8" ht="15">
      <c r="A13" s="34" t="s">
        <v>60</v>
      </c>
      <c r="B13" s="36">
        <v>0</v>
      </c>
      <c r="C13" s="36">
        <v>0</v>
      </c>
      <c r="D13" s="36">
        <v>0</v>
      </c>
      <c r="E13" s="36">
        <v>0</v>
      </c>
      <c r="F13" s="36">
        <v>0</v>
      </c>
      <c r="G13" s="36">
        <v>0</v>
      </c>
      <c r="H13" s="36">
        <v>0</v>
      </c>
    </row>
    <row r="14" spans="1:8" ht="15">
      <c r="A14" s="34" t="s">
        <v>61</v>
      </c>
      <c r="B14" s="36">
        <v>0</v>
      </c>
      <c r="C14" s="36">
        <v>0</v>
      </c>
      <c r="D14" s="36">
        <v>0</v>
      </c>
      <c r="E14" s="36">
        <v>0</v>
      </c>
      <c r="F14" s="36">
        <v>0</v>
      </c>
      <c r="G14" s="36">
        <v>0</v>
      </c>
      <c r="H14" s="36">
        <v>0</v>
      </c>
    </row>
    <row r="15" spans="1:8" ht="15">
      <c r="A15" s="34" t="s">
        <v>62</v>
      </c>
      <c r="B15" s="36">
        <v>0</v>
      </c>
      <c r="C15" s="36">
        <v>0</v>
      </c>
      <c r="D15" s="36">
        <v>0</v>
      </c>
      <c r="E15" s="36">
        <v>0</v>
      </c>
      <c r="F15" s="36">
        <v>0</v>
      </c>
      <c r="G15" s="36">
        <v>0</v>
      </c>
      <c r="H15" s="36">
        <v>0</v>
      </c>
    </row>
    <row r="16" spans="1:8" ht="15">
      <c r="A16" s="34" t="s">
        <v>63</v>
      </c>
      <c r="B16" s="36">
        <v>0</v>
      </c>
      <c r="C16" s="36">
        <v>0</v>
      </c>
      <c r="D16" s="36">
        <v>0</v>
      </c>
      <c r="E16" s="36">
        <v>0</v>
      </c>
      <c r="F16" s="36">
        <v>0</v>
      </c>
      <c r="G16" s="36">
        <v>0</v>
      </c>
      <c r="H16" s="36">
        <v>0</v>
      </c>
    </row>
    <row r="17" spans="1:8" ht="15">
      <c r="A17" s="34" t="s">
        <v>64</v>
      </c>
      <c r="B17" s="36">
        <v>0</v>
      </c>
      <c r="C17" s="36">
        <v>0</v>
      </c>
      <c r="D17" s="36">
        <v>0</v>
      </c>
      <c r="E17" s="36">
        <v>0</v>
      </c>
      <c r="F17" s="36">
        <v>0</v>
      </c>
      <c r="G17" s="36">
        <v>0</v>
      </c>
      <c r="H17" s="36">
        <v>0</v>
      </c>
    </row>
    <row r="18" spans="1:8" ht="15">
      <c r="A18" s="34" t="s">
        <v>65</v>
      </c>
      <c r="B18" s="36">
        <v>0</v>
      </c>
      <c r="C18" s="36">
        <v>0</v>
      </c>
      <c r="D18" s="36">
        <v>0</v>
      </c>
      <c r="E18" s="36">
        <v>0</v>
      </c>
      <c r="F18" s="36">
        <v>0</v>
      </c>
      <c r="G18" s="36">
        <v>0</v>
      </c>
      <c r="H18" s="36">
        <v>0</v>
      </c>
    </row>
    <row r="19" spans="1:8" ht="15">
      <c r="A19" s="34" t="s">
        <v>66</v>
      </c>
      <c r="B19" s="36">
        <v>0</v>
      </c>
      <c r="C19" s="36">
        <v>0</v>
      </c>
      <c r="D19" s="36">
        <v>0</v>
      </c>
      <c r="E19" s="36">
        <v>0</v>
      </c>
      <c r="F19" s="36">
        <v>0</v>
      </c>
      <c r="G19" s="36">
        <v>0</v>
      </c>
      <c r="H19" s="36">
        <v>0</v>
      </c>
    </row>
    <row r="20" spans="1:8" ht="15">
      <c r="A20" s="34" t="s">
        <v>67</v>
      </c>
      <c r="B20" s="36">
        <v>0</v>
      </c>
      <c r="C20" s="36">
        <v>0</v>
      </c>
      <c r="D20" s="36">
        <v>0</v>
      </c>
      <c r="E20" s="36">
        <v>0</v>
      </c>
      <c r="F20" s="36">
        <v>0</v>
      </c>
      <c r="G20" s="36">
        <v>0</v>
      </c>
      <c r="H20" s="36">
        <v>0</v>
      </c>
    </row>
    <row r="21" spans="1:8" ht="15">
      <c r="A21" s="38" t="s">
        <v>77</v>
      </c>
      <c r="B21" s="42">
        <f>SUM(B11:B20)</f>
        <v>0</v>
      </c>
      <c r="C21" s="42">
        <f aca="true" t="shared" si="1" ref="C21:H21">SUM(C11:C20)</f>
        <v>0</v>
      </c>
      <c r="D21" s="42">
        <f t="shared" si="1"/>
        <v>0</v>
      </c>
      <c r="E21" s="42">
        <f t="shared" si="1"/>
        <v>0</v>
      </c>
      <c r="F21" s="42">
        <f t="shared" si="1"/>
        <v>0</v>
      </c>
      <c r="G21" s="42">
        <f t="shared" si="1"/>
        <v>0</v>
      </c>
      <c r="H21" s="42">
        <f t="shared" si="1"/>
        <v>0</v>
      </c>
    </row>
    <row r="22" spans="1:8" ht="15">
      <c r="A22" s="38" t="s">
        <v>78</v>
      </c>
      <c r="B22" s="42">
        <f>B9-B21</f>
        <v>0</v>
      </c>
      <c r="C22" s="42">
        <f aca="true" t="shared" si="2" ref="C22:H22">C9-C21</f>
        <v>0</v>
      </c>
      <c r="D22" s="42">
        <f t="shared" si="2"/>
        <v>0</v>
      </c>
      <c r="E22" s="42">
        <f t="shared" si="2"/>
        <v>0</v>
      </c>
      <c r="F22" s="42">
        <f t="shared" si="2"/>
        <v>0</v>
      </c>
      <c r="G22" s="42">
        <f t="shared" si="2"/>
        <v>0</v>
      </c>
      <c r="H22" s="42">
        <f t="shared" si="2"/>
        <v>0</v>
      </c>
    </row>
    <row r="23" spans="1:8" ht="15">
      <c r="A23" s="6" t="s">
        <v>79</v>
      </c>
      <c r="B23" s="7"/>
      <c r="C23" s="7"/>
      <c r="D23" s="7"/>
      <c r="E23" s="7"/>
      <c r="F23" s="7"/>
      <c r="G23" s="7"/>
      <c r="H23" s="7"/>
    </row>
    <row r="24" spans="1:8" ht="15">
      <c r="A24" s="34" t="s">
        <v>68</v>
      </c>
      <c r="B24" s="37">
        <v>0</v>
      </c>
      <c r="C24" s="37">
        <v>0</v>
      </c>
      <c r="D24" s="37">
        <v>0</v>
      </c>
      <c r="E24" s="37">
        <v>0</v>
      </c>
      <c r="F24" s="37">
        <v>0</v>
      </c>
      <c r="G24" s="37">
        <v>0</v>
      </c>
      <c r="H24" s="37">
        <v>0</v>
      </c>
    </row>
    <row r="25" spans="1:8" ht="15">
      <c r="A25" s="34" t="s">
        <v>69</v>
      </c>
      <c r="B25" s="37">
        <v>0</v>
      </c>
      <c r="C25" s="37">
        <v>0</v>
      </c>
      <c r="D25" s="37">
        <v>0</v>
      </c>
      <c r="E25" s="37">
        <v>0</v>
      </c>
      <c r="F25" s="37">
        <v>0</v>
      </c>
      <c r="G25" s="37">
        <v>0</v>
      </c>
      <c r="H25" s="37">
        <v>0</v>
      </c>
    </row>
    <row r="26" spans="1:8" ht="15">
      <c r="A26" s="34" t="s">
        <v>70</v>
      </c>
      <c r="B26" s="37">
        <v>0</v>
      </c>
      <c r="C26" s="37">
        <v>0</v>
      </c>
      <c r="D26" s="37">
        <v>0</v>
      </c>
      <c r="E26" s="37">
        <v>0</v>
      </c>
      <c r="F26" s="37">
        <v>0</v>
      </c>
      <c r="G26" s="37">
        <v>0</v>
      </c>
      <c r="H26" s="37">
        <v>0</v>
      </c>
    </row>
    <row r="27" spans="1:8" ht="15">
      <c r="A27" s="34" t="s">
        <v>71</v>
      </c>
      <c r="B27" s="37">
        <v>0</v>
      </c>
      <c r="C27" s="37">
        <v>0</v>
      </c>
      <c r="D27" s="37">
        <v>0</v>
      </c>
      <c r="E27" s="37">
        <v>0</v>
      </c>
      <c r="F27" s="37">
        <v>0</v>
      </c>
      <c r="G27" s="37">
        <v>0</v>
      </c>
      <c r="H27" s="37">
        <v>0</v>
      </c>
    </row>
    <row r="28" spans="1:8" ht="15">
      <c r="A28" s="34" t="s">
        <v>71</v>
      </c>
      <c r="B28" s="37">
        <v>0</v>
      </c>
      <c r="C28" s="37">
        <v>0</v>
      </c>
      <c r="D28" s="37">
        <v>0</v>
      </c>
      <c r="E28" s="37">
        <v>0</v>
      </c>
      <c r="F28" s="37">
        <v>0</v>
      </c>
      <c r="G28" s="37">
        <v>0</v>
      </c>
      <c r="H28" s="37">
        <v>0</v>
      </c>
    </row>
    <row r="29" spans="1:8" ht="15">
      <c r="A29" s="38" t="s">
        <v>80</v>
      </c>
      <c r="B29" s="39">
        <f aca="true" t="shared" si="3" ref="B29:H29">B22-SUM(B24:B28)</f>
        <v>0</v>
      </c>
      <c r="C29" s="39">
        <f t="shared" si="3"/>
        <v>0</v>
      </c>
      <c r="D29" s="39">
        <f t="shared" si="3"/>
        <v>0</v>
      </c>
      <c r="E29" s="39">
        <f t="shared" si="3"/>
        <v>0</v>
      </c>
      <c r="F29" s="39">
        <f t="shared" si="3"/>
        <v>0</v>
      </c>
      <c r="G29" s="39">
        <f t="shared" si="3"/>
        <v>0</v>
      </c>
      <c r="H29" s="39">
        <f t="shared" si="3"/>
        <v>0</v>
      </c>
    </row>
    <row r="30" spans="1:8" ht="15">
      <c r="A30" s="38" t="s">
        <v>81</v>
      </c>
      <c r="B30" s="39">
        <f>B29</f>
        <v>0</v>
      </c>
      <c r="C30" s="39">
        <f>B30+C29</f>
        <v>0</v>
      </c>
      <c r="D30" s="39">
        <f>C30+D29</f>
        <v>0</v>
      </c>
      <c r="E30" s="39">
        <f>D30+E29</f>
        <v>0</v>
      </c>
      <c r="F30" s="39">
        <f>E30+F29</f>
        <v>0</v>
      </c>
      <c r="G30" s="39">
        <f>(F29+G29)/2*5+F30</f>
        <v>0</v>
      </c>
      <c r="H30" s="39">
        <f>(G29+H29)/2*5+G30</f>
        <v>0</v>
      </c>
    </row>
    <row r="31" spans="1:8" ht="15">
      <c r="A31" s="40" t="s">
        <v>72</v>
      </c>
      <c r="B31" s="41">
        <f aca="true" t="shared" si="4" ref="B31:H31">IF(SUM(B24:B28)=0,0,B22/SUM(B24:B28))</f>
        <v>0</v>
      </c>
      <c r="C31" s="41">
        <f t="shared" si="4"/>
        <v>0</v>
      </c>
      <c r="D31" s="41">
        <f t="shared" si="4"/>
        <v>0</v>
      </c>
      <c r="E31" s="41">
        <f t="shared" si="4"/>
        <v>0</v>
      </c>
      <c r="F31" s="41">
        <f t="shared" si="4"/>
        <v>0</v>
      </c>
      <c r="G31" s="41">
        <f t="shared" si="4"/>
        <v>0</v>
      </c>
      <c r="H31" s="41">
        <f t="shared" si="4"/>
        <v>0</v>
      </c>
    </row>
  </sheetData>
  <sheetProtection sheet="1" formatCells="0" formatColumns="0" formatRows="0" insertColumns="0" insertRows="0" insertHyperlinks="0" deleteColumns="0" deleteRows="0" sort="0" autoFilter="0" pivotTables="0"/>
  <mergeCells count="3">
    <mergeCell ref="A1:H2"/>
    <mergeCell ref="A3:H6"/>
    <mergeCell ref="B10:H10"/>
  </mergeCells>
  <printOptions/>
  <pageMargins left="0.7" right="0.7" top="0.75" bottom="0.75" header="0.3" footer="0.3"/>
  <pageSetup orientation="portrait" paperSize="9"/>
  <ignoredErrors>
    <ignoredError sqref="B9:C9 E9:H9" unlockedFormula="1"/>
  </ignoredErrors>
</worksheet>
</file>

<file path=xl/worksheets/sheet3.xml><?xml version="1.0" encoding="utf-8"?>
<worksheet xmlns="http://schemas.openxmlformats.org/spreadsheetml/2006/main" xmlns:r="http://schemas.openxmlformats.org/officeDocument/2006/relationships">
  <dimension ref="A1:H14"/>
  <sheetViews>
    <sheetView tabSelected="1" zoomScale="85" zoomScaleNormal="85" zoomScalePageLayoutView="0" workbookViewId="0" topLeftCell="A1">
      <selection activeCell="C20" sqref="C20"/>
    </sheetView>
  </sheetViews>
  <sheetFormatPr defaultColWidth="9.140625" defaultRowHeight="15"/>
  <cols>
    <col min="1" max="1" width="34.421875" style="0" customWidth="1"/>
    <col min="2" max="8" width="16.28125" style="0" customWidth="1"/>
  </cols>
  <sheetData>
    <row r="1" spans="1:8" s="9" customFormat="1" ht="12" customHeight="1">
      <c r="A1" s="70" t="s">
        <v>97</v>
      </c>
      <c r="B1" s="70"/>
      <c r="C1" s="70"/>
      <c r="D1" s="70"/>
      <c r="E1" s="70"/>
      <c r="F1" s="70"/>
      <c r="G1" s="70"/>
      <c r="H1" s="70"/>
    </row>
    <row r="2" spans="1:8" s="9" customFormat="1" ht="12" customHeight="1">
      <c r="A2" s="70"/>
      <c r="B2" s="70"/>
      <c r="C2" s="70"/>
      <c r="D2" s="70"/>
      <c r="E2" s="70"/>
      <c r="F2" s="70"/>
      <c r="G2" s="70"/>
      <c r="H2" s="70"/>
    </row>
    <row r="3" spans="1:8" ht="15">
      <c r="A3" s="15"/>
      <c r="B3" s="16" t="s">
        <v>83</v>
      </c>
      <c r="C3" s="16" t="s">
        <v>84</v>
      </c>
      <c r="D3" s="16" t="s">
        <v>85</v>
      </c>
      <c r="E3" s="16" t="s">
        <v>86</v>
      </c>
      <c r="F3" s="16" t="s">
        <v>87</v>
      </c>
      <c r="G3" s="16" t="s">
        <v>88</v>
      </c>
      <c r="H3" s="16" t="s">
        <v>89</v>
      </c>
    </row>
    <row r="4" spans="1:8" ht="15">
      <c r="A4" s="17" t="s">
        <v>90</v>
      </c>
      <c r="B4" s="18"/>
      <c r="C4" s="18"/>
      <c r="D4" s="18"/>
      <c r="E4" s="18"/>
      <c r="F4" s="18"/>
      <c r="G4" s="18"/>
      <c r="H4" s="18"/>
    </row>
    <row r="5" spans="1:8" ht="15">
      <c r="A5" s="19" t="s">
        <v>91</v>
      </c>
      <c r="B5" s="20"/>
      <c r="C5" s="20"/>
      <c r="D5" s="20"/>
      <c r="E5" s="20"/>
      <c r="F5" s="20"/>
      <c r="G5" s="20"/>
      <c r="H5" s="20"/>
    </row>
    <row r="6" spans="1:8" ht="15">
      <c r="A6" s="19" t="s">
        <v>92</v>
      </c>
      <c r="B6" s="21"/>
      <c r="C6" s="21"/>
      <c r="D6" s="21"/>
      <c r="E6" s="21"/>
      <c r="F6" s="21"/>
      <c r="G6" s="21"/>
      <c r="H6" s="21"/>
    </row>
    <row r="7" spans="1:8" ht="15">
      <c r="A7" s="22" t="s">
        <v>93</v>
      </c>
      <c r="B7" s="23">
        <v>0</v>
      </c>
      <c r="C7" s="23">
        <v>0</v>
      </c>
      <c r="D7" s="23">
        <v>0</v>
      </c>
      <c r="E7" s="23">
        <v>0</v>
      </c>
      <c r="F7" s="23">
        <v>0</v>
      </c>
      <c r="G7" s="23">
        <v>0</v>
      </c>
      <c r="H7" s="23">
        <v>0</v>
      </c>
    </row>
    <row r="8" spans="1:8" ht="15">
      <c r="A8" s="22" t="s">
        <v>94</v>
      </c>
      <c r="B8" s="24">
        <v>0</v>
      </c>
      <c r="C8" s="24">
        <v>0</v>
      </c>
      <c r="D8" s="24">
        <v>0</v>
      </c>
      <c r="E8" s="24">
        <v>0</v>
      </c>
      <c r="F8" s="24">
        <v>0</v>
      </c>
      <c r="G8" s="24">
        <v>0</v>
      </c>
      <c r="H8" s="24">
        <v>0</v>
      </c>
    </row>
    <row r="9" spans="1:8" ht="15">
      <c r="A9" s="22" t="s">
        <v>98</v>
      </c>
      <c r="B9" s="24">
        <v>0</v>
      </c>
      <c r="C9" s="24">
        <v>0</v>
      </c>
      <c r="D9" s="24">
        <v>0</v>
      </c>
      <c r="E9" s="24">
        <v>0</v>
      </c>
      <c r="F9" s="24">
        <v>0</v>
      </c>
      <c r="G9" s="24">
        <v>0</v>
      </c>
      <c r="H9" s="24">
        <v>0</v>
      </c>
    </row>
    <row r="10" spans="1:8" ht="15">
      <c r="A10" s="28" t="s">
        <v>95</v>
      </c>
      <c r="B10" s="29">
        <f>B7-B8-B9</f>
        <v>0</v>
      </c>
      <c r="C10" s="29">
        <f aca="true" t="shared" si="0" ref="C10:H10">C7-C8-C9</f>
        <v>0</v>
      </c>
      <c r="D10" s="29">
        <f t="shared" si="0"/>
        <v>0</v>
      </c>
      <c r="E10" s="29">
        <f>E7-E8-E9</f>
        <v>0</v>
      </c>
      <c r="F10" s="29">
        <f t="shared" si="0"/>
        <v>0</v>
      </c>
      <c r="G10" s="29">
        <f t="shared" si="0"/>
        <v>0</v>
      </c>
      <c r="H10" s="29">
        <f t="shared" si="0"/>
        <v>0</v>
      </c>
    </row>
    <row r="11" spans="1:8" ht="15">
      <c r="A11" s="19" t="s">
        <v>96</v>
      </c>
      <c r="B11" s="25">
        <v>0</v>
      </c>
      <c r="C11" s="25">
        <v>0</v>
      </c>
      <c r="D11" s="25">
        <v>0</v>
      </c>
      <c r="E11" s="25">
        <v>0</v>
      </c>
      <c r="F11" s="25">
        <v>0</v>
      </c>
      <c r="G11" s="25">
        <v>0</v>
      </c>
      <c r="H11" s="25">
        <v>0</v>
      </c>
    </row>
    <row r="12" spans="1:8" ht="15">
      <c r="A12" s="22" t="s">
        <v>99</v>
      </c>
      <c r="B12" s="26">
        <v>0</v>
      </c>
      <c r="C12" s="27">
        <v>0</v>
      </c>
      <c r="D12" s="27">
        <v>0</v>
      </c>
      <c r="E12" s="27">
        <v>0</v>
      </c>
      <c r="F12" s="27">
        <v>0</v>
      </c>
      <c r="G12" s="27">
        <v>0</v>
      </c>
      <c r="H12" s="27">
        <v>0</v>
      </c>
    </row>
    <row r="13" spans="1:8" ht="15">
      <c r="A13" s="22" t="s">
        <v>100</v>
      </c>
      <c r="B13" s="27">
        <v>0</v>
      </c>
      <c r="C13" s="27">
        <v>0</v>
      </c>
      <c r="D13" s="27">
        <v>0</v>
      </c>
      <c r="E13" s="27">
        <v>0</v>
      </c>
      <c r="F13" s="27">
        <v>0</v>
      </c>
      <c r="G13" s="27">
        <v>0</v>
      </c>
      <c r="H13" s="27">
        <v>0</v>
      </c>
    </row>
    <row r="14" spans="1:8" ht="15">
      <c r="A14" s="30" t="s">
        <v>101</v>
      </c>
      <c r="B14" s="31">
        <f>(PMT(B11,360,1-B10))+B12+B13</f>
        <v>-0.002777777777777778</v>
      </c>
      <c r="C14" s="31">
        <f aca="true" t="shared" si="1" ref="C14:H14">(PMT(C11,360,1-C10))+C12+C13</f>
        <v>-0.002777777777777778</v>
      </c>
      <c r="D14" s="31">
        <f t="shared" si="1"/>
        <v>-0.002777777777777778</v>
      </c>
      <c r="E14" s="31">
        <f t="shared" si="1"/>
        <v>-0.002777777777777778</v>
      </c>
      <c r="F14" s="31">
        <f t="shared" si="1"/>
        <v>-0.002777777777777778</v>
      </c>
      <c r="G14" s="31">
        <f>(PMT(G11,360,1-G10))+G12+G13</f>
        <v>-0.002777777777777778</v>
      </c>
      <c r="H14" s="31">
        <f t="shared" si="1"/>
        <v>-0.002777777777777778</v>
      </c>
    </row>
  </sheetData>
  <sheetProtection sheet="1" formatCells="0" formatColumns="0" formatRows="0" insertColumns="0" insertRows="0" insertHyperlinks="0" deleteColumns="0" deleteRows="0" sort="0" autoFilter="0" pivotTables="0"/>
  <mergeCells count="1">
    <mergeCell ref="A1: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Perlman, Travis</dc:creator>
  <cp:keywords/>
  <dc:description/>
  <cp:lastModifiedBy>Patterson, Jeffery</cp:lastModifiedBy>
  <dcterms:created xsi:type="dcterms:W3CDTF">2020-06-02T15:08:55Z</dcterms:created>
  <dcterms:modified xsi:type="dcterms:W3CDTF">2020-06-12T16:09:31Z</dcterms:modified>
  <cp:category/>
  <cp:version/>
  <cp:contentType/>
  <cp:contentStatus/>
</cp:coreProperties>
</file>